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GSEI05\Desktop\8月号\"/>
    </mc:Choice>
  </mc:AlternateContent>
  <xr:revisionPtr revIDLastSave="0" documentId="13_ncr:1_{BF14137C-7F6E-4744-8DA3-1E026A88DB92}" xr6:coauthVersionLast="36" xr6:coauthVersionMax="36" xr10:uidLastSave="{00000000-0000-0000-0000-000000000000}"/>
  <bookViews>
    <workbookView xWindow="0" yWindow="0" windowWidth="23040" windowHeight="8976" xr2:uid="{60EAD8EB-B99F-4F98-BC68-8BCC1B3CFFA2}"/>
  </bookViews>
  <sheets>
    <sheet name="申込書" sheetId="3" r:id="rId1"/>
    <sheet name="商品CD" sheetId="4" state="hidden" r:id="rId2"/>
  </sheets>
  <definedNames>
    <definedName name="_xlnm._FilterDatabase" localSheetId="1" hidden="1">商品CD!$A$1:$B$1</definedName>
    <definedName name="_xlnm.Print_Area" localSheetId="0">申込書!$A$1:$O$68</definedName>
    <definedName name="商品ｺｰﾄﾞ" localSheetId="1">商品CD!$A$2:$B$274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4" i="3" l="1"/>
  <c r="H34" i="3" s="1"/>
  <c r="G58" i="3" l="1"/>
  <c r="H58" i="3" s="1"/>
  <c r="G55" i="3"/>
  <c r="H55" i="3" s="1"/>
  <c r="G52" i="3"/>
  <c r="H52" i="3" s="1"/>
  <c r="G49" i="3"/>
  <c r="H49" i="3" s="1"/>
  <c r="G46" i="3"/>
  <c r="H46" i="3" s="1"/>
  <c r="G43" i="3"/>
  <c r="H43" i="3" s="1"/>
  <c r="G40" i="3"/>
  <c r="H40" i="3" s="1"/>
  <c r="G37" i="3"/>
  <c r="H37" i="3" s="1"/>
</calcChain>
</file>

<file path=xl/sharedStrings.xml><?xml version="1.0" encoding="utf-8"?>
<sst xmlns="http://schemas.openxmlformats.org/spreadsheetml/2006/main" count="20" uniqueCount="20">
  <si>
    <t>名　前</t>
    <rPh sb="0" eb="1">
      <t>ナ</t>
    </rPh>
    <rPh sb="2" eb="3">
      <t>マエ</t>
    </rPh>
    <phoneticPr fontId="2"/>
  </si>
  <si>
    <t>学校コード</t>
    <rPh sb="0" eb="2">
      <t>ガッコウ</t>
    </rPh>
    <phoneticPr fontId="2"/>
  </si>
  <si>
    <t>職員番号</t>
    <rPh sb="0" eb="2">
      <t>ショクイン</t>
    </rPh>
    <rPh sb="2" eb="4">
      <t>バンゴウ</t>
    </rPh>
    <phoneticPr fontId="2"/>
  </si>
  <si>
    <t>学 校 名</t>
    <rPh sb="0" eb="1">
      <t>ガク</t>
    </rPh>
    <rPh sb="2" eb="3">
      <t>コウ</t>
    </rPh>
    <rPh sb="4" eb="5">
      <t>メイ</t>
    </rPh>
    <phoneticPr fontId="2"/>
  </si>
  <si>
    <t>所属電話</t>
    <rPh sb="0" eb="2">
      <t>ショゾク</t>
    </rPh>
    <rPh sb="2" eb="4">
      <t>デンワ</t>
    </rPh>
    <phoneticPr fontId="2"/>
  </si>
  <si>
    <t>メールアドレス</t>
    <phoneticPr fontId="2"/>
  </si>
  <si>
    <t>携帯電話</t>
    <rPh sb="0" eb="2">
      <t>ケイタイ</t>
    </rPh>
    <rPh sb="2" eb="4">
      <t>デンワ</t>
    </rPh>
    <phoneticPr fontId="2"/>
  </si>
  <si>
    <t xml:space="preserve">  ※この注文書は，５桁の商品番号と商品名を記入または入力してください!!</t>
    <rPh sb="5" eb="8">
      <t>チュウモンショ</t>
    </rPh>
    <rPh sb="11" eb="12">
      <t>ケタ</t>
    </rPh>
    <rPh sb="13" eb="17">
      <t>ショウヒンバンゴウ</t>
    </rPh>
    <rPh sb="18" eb="21">
      <t>ショウヒンメイ</t>
    </rPh>
    <rPh sb="22" eb="24">
      <t>キニュウ</t>
    </rPh>
    <rPh sb="27" eb="29">
      <t>ニュウリョク</t>
    </rPh>
    <phoneticPr fontId="2"/>
  </si>
  <si>
    <t>申 込 番 号</t>
    <rPh sb="0" eb="1">
      <t>サル</t>
    </rPh>
    <rPh sb="2" eb="3">
      <t>コミ</t>
    </rPh>
    <rPh sb="4" eb="5">
      <t>バン</t>
    </rPh>
    <rPh sb="6" eb="7">
      <t>ゴウ</t>
    </rPh>
    <phoneticPr fontId="2"/>
  </si>
  <si>
    <t>商　品　名</t>
    <rPh sb="0" eb="1">
      <t>ショウ</t>
    </rPh>
    <rPh sb="2" eb="3">
      <t>ヒン</t>
    </rPh>
    <rPh sb="4" eb="5">
      <t>メイ</t>
    </rPh>
    <phoneticPr fontId="2"/>
  </si>
  <si>
    <t>数 量</t>
    <rPh sb="0" eb="1">
      <t>カズ</t>
    </rPh>
    <rPh sb="2" eb="3">
      <t>リョウ</t>
    </rPh>
    <phoneticPr fontId="2"/>
  </si>
  <si>
    <t>※　個人情報の扱いについて</t>
    <rPh sb="2" eb="6">
      <t>コジンジョウホウ</t>
    </rPh>
    <rPh sb="7" eb="8">
      <t>アツカ</t>
    </rPh>
    <phoneticPr fontId="2"/>
  </si>
  <si>
    <t>　この注文書に記載された個人情報は学校生協における商品注文</t>
    <rPh sb="3" eb="6">
      <t>チュウモンショ</t>
    </rPh>
    <rPh sb="7" eb="9">
      <t>キサイ</t>
    </rPh>
    <rPh sb="12" eb="16">
      <t>コジンジョウホウ</t>
    </rPh>
    <rPh sb="17" eb="21">
      <t>ガッコウセイキョウ</t>
    </rPh>
    <rPh sb="25" eb="27">
      <t>ショウヒン</t>
    </rPh>
    <rPh sb="27" eb="29">
      <t>チュウモン</t>
    </rPh>
    <phoneticPr fontId="2"/>
  </si>
  <si>
    <t>　及び確認、商品発送のみに使用します</t>
    <rPh sb="1" eb="2">
      <t>オヨ</t>
    </rPh>
    <rPh sb="3" eb="5">
      <t>カクニン</t>
    </rPh>
    <rPh sb="6" eb="8">
      <t>ショウヒン</t>
    </rPh>
    <rPh sb="8" eb="10">
      <t>ハッソウ</t>
    </rPh>
    <rPh sb="13" eb="15">
      <t>シヨウ</t>
    </rPh>
    <phoneticPr fontId="2"/>
  </si>
  <si>
    <t>※　納品書は「区分記載請求書」様式に対応しています</t>
    <phoneticPr fontId="2"/>
  </si>
  <si>
    <t>ＦＡＸ　０１２０－１５－３１９４</t>
    <phoneticPr fontId="1"/>
  </si>
  <si>
    <t xml:space="preserve"> ＊初めての方も、出資金1,000円（初回のみ）で ご利用いただけますので、事前に連絡して下さい。</t>
    <rPh sb="2" eb="3">
      <t>ハジ</t>
    </rPh>
    <rPh sb="6" eb="7">
      <t>カタ</t>
    </rPh>
    <rPh sb="9" eb="12">
      <t>シュッシキン</t>
    </rPh>
    <rPh sb="17" eb="18">
      <t>エン</t>
    </rPh>
    <rPh sb="19" eb="21">
      <t>ショカイ</t>
    </rPh>
    <rPh sb="27" eb="29">
      <t>リヨウ</t>
    </rPh>
    <rPh sb="38" eb="40">
      <t>ジゼン</t>
    </rPh>
    <rPh sb="41" eb="43">
      <t>レンラク</t>
    </rPh>
    <rPh sb="45" eb="46">
      <t>クダ</t>
    </rPh>
    <phoneticPr fontId="2"/>
  </si>
  <si>
    <t>商品ｺｰﾄﾞ</t>
  </si>
  <si>
    <t>商品名</t>
  </si>
  <si>
    <r>
      <rPr>
        <b/>
        <sz val="14"/>
        <color rgb="FF00B0F0"/>
        <rFont val="AR P丸ゴシック体E"/>
        <family val="3"/>
        <charset val="128"/>
      </rPr>
      <t>8月号　 共同購入注文書</t>
    </r>
    <r>
      <rPr>
        <b/>
        <sz val="14"/>
        <color theme="4"/>
        <rFont val="AR P丸ゴシック体E"/>
        <family val="3"/>
        <charset val="128"/>
      </rPr>
      <t>　</t>
    </r>
    <r>
      <rPr>
        <b/>
        <sz val="14"/>
        <color rgb="FFFF0000"/>
        <rFont val="AR P丸ゴシック体E"/>
        <family val="3"/>
        <charset val="128"/>
      </rPr>
      <t>申込締切　7月25日（金）</t>
    </r>
    <rPh sb="1" eb="2">
      <t>ガツ</t>
    </rPh>
    <rPh sb="2" eb="3">
      <t>ゴウ</t>
    </rPh>
    <rPh sb="3" eb="4">
      <t>ネンゴウ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</si>
</sst>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HG丸ｺﾞｼｯｸM-PRO"/>
      <family val="3"/>
      <charset val="128"/>
    </font>
    <font>
      <sz val="16"/>
      <name val="ＭＳ Ｐゴシック"/>
      <family val="3"/>
      <charset val="128"/>
    </font>
    <font>
      <sz val="16"/>
      <name val="ＭＳ ゴシック"/>
      <family val="3"/>
      <charset val="128"/>
    </font>
    <font>
      <sz val="12"/>
      <name val="ＭＳ ゴシック"/>
      <family val="3"/>
      <charset val="128"/>
    </font>
    <font>
      <sz val="8"/>
      <name val="ＭＳ Ｐゴシック"/>
      <family val="3"/>
      <charset val="128"/>
    </font>
    <font>
      <sz val="9"/>
      <color rgb="FFFF0000"/>
      <name val="HG丸ｺﾞｼｯｸM-PRO"/>
      <family val="3"/>
      <charset val="128"/>
    </font>
    <font>
      <b/>
      <sz val="12"/>
      <name val="ＭＳ Ｐゴシック"/>
      <family val="3"/>
      <charset val="128"/>
    </font>
    <font>
      <b/>
      <sz val="12"/>
      <name val="游ゴシック"/>
      <family val="3"/>
      <charset val="128"/>
      <scheme val="minor"/>
    </font>
    <font>
      <b/>
      <sz val="16"/>
      <name val="HGP創英角ﾎﾟｯﾌﾟ体"/>
      <family val="3"/>
      <charset val="128"/>
    </font>
    <font>
      <b/>
      <sz val="16"/>
      <name val="ＭＳ ゴシック"/>
      <family val="3"/>
      <charset val="128"/>
    </font>
    <font>
      <b/>
      <sz val="11"/>
      <name val="ＭＳ ゴシック"/>
      <family val="3"/>
      <charset val="128"/>
    </font>
    <font>
      <b/>
      <sz val="11"/>
      <name val="HG丸ｺﾞｼｯｸM-PRO"/>
      <family val="3"/>
      <charset val="128"/>
    </font>
    <font>
      <sz val="9"/>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4"/>
      <name val="HGS創英角ﾎﾟｯﾌﾟ体"/>
      <family val="3"/>
      <charset val="128"/>
    </font>
    <font>
      <sz val="10"/>
      <color rgb="FFFF0000"/>
      <name val="游ゴシック"/>
      <family val="3"/>
      <charset val="128"/>
      <scheme val="minor"/>
    </font>
    <font>
      <sz val="14"/>
      <color theme="1"/>
      <name val="游ゴシック"/>
      <family val="2"/>
      <charset val="128"/>
      <scheme val="minor"/>
    </font>
    <font>
      <sz val="16"/>
      <color theme="1"/>
      <name val="AR P丸ゴシック体E"/>
      <family val="3"/>
      <charset val="128"/>
    </font>
    <font>
      <sz val="10"/>
      <name val="游ゴシック"/>
      <family val="3"/>
      <charset val="128"/>
      <scheme val="minor"/>
    </font>
    <font>
      <sz val="8"/>
      <name val="游ゴシック"/>
      <family val="3"/>
      <charset val="128"/>
      <scheme val="minor"/>
    </font>
    <font>
      <b/>
      <sz val="12"/>
      <color theme="1"/>
      <name val="游ゴシック"/>
      <family val="3"/>
      <charset val="128"/>
      <scheme val="minor"/>
    </font>
    <font>
      <sz val="11"/>
      <name val="ＭＳ Ｐゴシック"/>
      <family val="3"/>
      <charset val="128"/>
    </font>
    <font>
      <sz val="9"/>
      <name val="ＭＳ Ｐゴシック"/>
      <family val="3"/>
      <charset val="128"/>
    </font>
    <font>
      <b/>
      <sz val="14"/>
      <color theme="4"/>
      <name val="AR P丸ゴシック体E"/>
      <family val="3"/>
      <charset val="128"/>
    </font>
    <font>
      <b/>
      <sz val="14"/>
      <color rgb="FFFF0000"/>
      <name val="AR P丸ゴシック体E"/>
      <family val="3"/>
      <charset val="128"/>
    </font>
    <font>
      <b/>
      <sz val="14"/>
      <color rgb="FF00B0F0"/>
      <name val="AR P丸ゴシック体E"/>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2">
    <xf numFmtId="0" fontId="0" fillId="0" borderId="0">
      <alignment vertical="center"/>
    </xf>
    <xf numFmtId="0" fontId="25" fillId="0" borderId="0">
      <alignment vertical="center"/>
    </xf>
  </cellStyleXfs>
  <cellXfs count="95">
    <xf numFmtId="0" fontId="0" fillId="0" borderId="0" xfId="0">
      <alignment vertical="center"/>
    </xf>
    <xf numFmtId="0" fontId="0" fillId="0" borderId="3" xfId="0" applyBorder="1" applyAlignment="1">
      <alignment vertical="center"/>
    </xf>
    <xf numFmtId="0" fontId="0" fillId="0" borderId="3"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pplyAlignment="1">
      <alignment wrapText="1"/>
    </xf>
    <xf numFmtId="0" fontId="10" fillId="0" borderId="0" xfId="0" applyFont="1" applyBorder="1" applyAlignment="1">
      <alignment vertical="center"/>
    </xf>
    <xf numFmtId="0" fontId="14" fillId="0" borderId="0" xfId="0" applyFont="1" applyAlignment="1">
      <alignment horizontal="left" vertical="center" indent="1"/>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vertical="center"/>
    </xf>
    <xf numFmtId="0" fontId="15" fillId="0" borderId="0" xfId="0" applyFont="1" applyAlignment="1">
      <alignment horizontal="left" vertical="center" shrinkToFit="1"/>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1">
      <alignment vertical="center"/>
    </xf>
    <xf numFmtId="0" fontId="24" fillId="0" borderId="0" xfId="0" applyFont="1" applyBorder="1">
      <alignment vertical="center"/>
    </xf>
    <xf numFmtId="0" fontId="3" fillId="0" borderId="0" xfId="0" applyFont="1" applyBorder="1" applyAlignment="1">
      <alignment horizontal="center" vertical="center"/>
    </xf>
    <xf numFmtId="0" fontId="14" fillId="0" borderId="0" xfId="0" applyFont="1" applyAlignment="1">
      <alignment horizontal="left" vertical="center" indent="1"/>
    </xf>
    <xf numFmtId="0" fontId="26" fillId="0" borderId="0" xfId="0" applyFont="1" applyBorder="1" applyAlignment="1">
      <alignment vertical="center"/>
    </xf>
    <xf numFmtId="0" fontId="11" fillId="3" borderId="0" xfId="0" applyFont="1" applyFill="1" applyBorder="1" applyAlignment="1">
      <alignment horizontal="center" vertical="center" shrinkToFit="1"/>
    </xf>
    <xf numFmtId="176" fontId="1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protection hidden="1"/>
    </xf>
    <xf numFmtId="0" fontId="9" fillId="3" borderId="0" xfId="0" applyFont="1" applyFill="1" applyBorder="1" applyAlignment="1" applyProtection="1">
      <alignment horizontal="left" vertical="center" wrapText="1" indent="1"/>
      <protection hidden="1"/>
    </xf>
    <xf numFmtId="0" fontId="0" fillId="3" borderId="0" xfId="0"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5" fillId="2" borderId="1"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indent="1" shrinkToFit="1"/>
      <protection locked="0"/>
    </xf>
    <xf numFmtId="49" fontId="5" fillId="2" borderId="2"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6" fillId="2" borderId="1"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3"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0" xfId="0" applyFont="1" applyAlignment="1">
      <alignment horizontal="left" vertical="center" indent="1"/>
    </xf>
    <xf numFmtId="0" fontId="4" fillId="2" borderId="1"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1" fillId="0" borderId="0" xfId="0" applyFont="1" applyBorder="1" applyAlignment="1">
      <alignment horizontal="center" vertical="center" shrinkToFit="1"/>
    </xf>
    <xf numFmtId="176" fontId="12" fillId="2" borderId="4" xfId="0" applyNumberFormat="1" applyFont="1" applyFill="1" applyBorder="1" applyAlignment="1" applyProtection="1">
      <alignment horizontal="center" vertical="center" shrinkToFit="1"/>
      <protection locked="0"/>
    </xf>
    <xf numFmtId="176" fontId="12" fillId="2" borderId="10" xfId="0" applyNumberFormat="1" applyFont="1" applyFill="1" applyBorder="1" applyAlignment="1" applyProtection="1">
      <alignment horizontal="center" vertical="center" shrinkToFit="1"/>
      <protection locked="0"/>
    </xf>
    <xf numFmtId="176" fontId="12" fillId="2" borderId="12"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10" xfId="0" applyBorder="1" applyAlignment="1" applyProtection="1">
      <alignment horizontal="center" vertical="center"/>
      <protection hidden="1"/>
    </xf>
    <xf numFmtId="0" fontId="9" fillId="0" borderId="1"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wrapText="1" indent="1"/>
      <protection hidden="1"/>
    </xf>
    <xf numFmtId="0" fontId="9" fillId="0" borderId="9" xfId="0" applyFont="1" applyFill="1" applyBorder="1" applyAlignment="1" applyProtection="1">
      <alignment horizontal="left" vertical="center" wrapText="1" indent="1"/>
      <protection hidden="1"/>
    </xf>
    <xf numFmtId="0" fontId="9" fillId="0" borderId="0" xfId="0" applyFont="1" applyFill="1" applyBorder="1" applyAlignment="1" applyProtection="1">
      <alignment horizontal="left" vertical="center" wrapText="1" indent="1"/>
      <protection hidden="1"/>
    </xf>
    <xf numFmtId="0" fontId="9" fillId="0" borderId="11" xfId="0" applyFont="1" applyFill="1" applyBorder="1" applyAlignment="1" applyProtection="1">
      <alignment horizontal="left" vertical="center" wrapText="1" indent="1"/>
      <protection hidden="1"/>
    </xf>
    <xf numFmtId="0" fontId="9" fillId="0" borderId="13" xfId="0" applyFont="1" applyFill="1" applyBorder="1" applyAlignment="1" applyProtection="1">
      <alignment horizontal="left" vertical="center" wrapText="1" indent="1"/>
      <protection hidden="1"/>
    </xf>
    <xf numFmtId="0" fontId="9" fillId="0" borderId="14" xfId="0" applyFont="1" applyFill="1" applyBorder="1" applyAlignment="1" applyProtection="1">
      <alignment horizontal="left" vertical="center" wrapText="1" indent="1"/>
      <protection hidden="1"/>
    </xf>
    <xf numFmtId="0" fontId="9" fillId="0" borderId="15" xfId="0" applyFont="1" applyFill="1" applyBorder="1" applyAlignment="1" applyProtection="1">
      <alignment horizontal="left" vertical="center" wrapText="1" indent="1"/>
      <protection hidden="1"/>
    </xf>
    <xf numFmtId="0" fontId="0" fillId="0" borderId="0" xfId="0" applyAlignment="1">
      <alignment horizontal="center" vertical="center"/>
    </xf>
    <xf numFmtId="0" fontId="13" fillId="2" borderId="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9" fillId="0" borderId="0" xfId="0" applyFont="1" applyAlignment="1">
      <alignment horizontal="left" vertical="center" shrinkToFit="1"/>
    </xf>
    <xf numFmtId="176" fontId="12" fillId="2" borderId="16" xfId="0" applyNumberFormat="1" applyFont="1" applyFill="1" applyBorder="1" applyAlignment="1" applyProtection="1">
      <alignment horizontal="center" vertical="center" shrinkToFit="1"/>
      <protection locked="0"/>
    </xf>
    <xf numFmtId="176" fontId="12" fillId="2" borderId="8" xfId="0" applyNumberFormat="1" applyFont="1" applyFill="1" applyBorder="1" applyAlignment="1" applyProtection="1">
      <alignment horizontal="center" vertical="center" shrinkToFit="1"/>
      <protection locked="0"/>
    </xf>
  </cellXfs>
  <cellStyles count="2">
    <cellStyle name="標準" xfId="0" builtinId="0"/>
    <cellStyle name="標準 2" xfId="1" xr:uid="{2E5D5F68-DB7A-4633-B6F6-083C3EA26985}"/>
  </cellStyles>
  <dxfs count="0"/>
  <tableStyles count="0" defaultTableStyle="TableStyleMedium2" defaultPivotStyle="PivotStyleLight16"/>
  <colors>
    <mruColors>
      <color rgb="FF66CCFF"/>
      <color rgb="FFFF9999"/>
      <color rgb="FFFF33CC"/>
      <color rgb="FF009900"/>
      <color rgb="FFFF6699"/>
      <color rgb="FFFF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userfiles/files/kyodo/drink.pdf" TargetMode="External"/><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53787</xdr:colOff>
      <xdr:row>28</xdr:row>
      <xdr:rowOff>0</xdr:rowOff>
    </xdr:from>
    <xdr:to>
      <xdr:col>11</xdr:col>
      <xdr:colOff>143434</xdr:colOff>
      <xdr:row>29</xdr:row>
      <xdr:rowOff>179294</xdr:rowOff>
    </xdr:to>
    <xdr:sp macro="" textlink="">
      <xdr:nvSpPr>
        <xdr:cNvPr id="2" name="テキスト ボックス 1">
          <a:extLst>
            <a:ext uri="{FF2B5EF4-FFF2-40B4-BE49-F238E27FC236}">
              <a16:creationId xmlns:a16="http://schemas.microsoft.com/office/drawing/2014/main" id="{E12AE3A1-0811-4B72-B324-C887DF6B500A}"/>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297180</xdr:colOff>
      <xdr:row>65</xdr:row>
      <xdr:rowOff>30480</xdr:rowOff>
    </xdr:from>
    <xdr:to>
      <xdr:col>16</xdr:col>
      <xdr:colOff>388620</xdr:colOff>
      <xdr:row>68</xdr:row>
      <xdr:rowOff>121920</xdr:rowOff>
    </xdr:to>
    <xdr:sp macro="" textlink="">
      <xdr:nvSpPr>
        <xdr:cNvPr id="3" name="テキスト ボックス 2">
          <a:extLst>
            <a:ext uri="{FF2B5EF4-FFF2-40B4-BE49-F238E27FC236}">
              <a16:creationId xmlns:a16="http://schemas.microsoft.com/office/drawing/2014/main" id="{F830CE76-6250-403F-B12E-60B24BC4BFAD}"/>
            </a:ext>
          </a:extLst>
        </xdr:cNvPr>
        <xdr:cNvSpPr txBox="1"/>
      </xdr:nvSpPr>
      <xdr:spPr>
        <a:xfrm>
          <a:off x="2103120" y="9113520"/>
          <a:ext cx="470154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0" i="0">
              <a:solidFill>
                <a:schemeClr val="dk1"/>
              </a:solidFill>
              <a:effectLst/>
              <a:latin typeface="+mn-lt"/>
              <a:ea typeface="+mn-ea"/>
              <a:cs typeface="+mn-cs"/>
            </a:rPr>
            <a:t>こちらのＱＲコードからもご注文いただけます</a:t>
          </a:r>
          <a:r>
            <a:rPr lang="ja-JP" altLang="en-US" sz="1000" b="0" i="0" u="none" strike="noStrike">
              <a:solidFill>
                <a:schemeClr val="dk1"/>
              </a:solidFill>
              <a:effectLst/>
              <a:latin typeface="+mn-lt"/>
              <a:ea typeface="+mn-ea"/>
              <a:cs typeface="+mn-cs"/>
            </a:rPr>
            <a:t> 　</a:t>
          </a:r>
          <a:endParaRPr lang="en-US" altLang="ja-JP" sz="1000" b="0" i="0" u="none" strike="noStrike">
            <a:solidFill>
              <a:schemeClr val="dk1"/>
            </a:solidFill>
            <a:effectLst/>
            <a:latin typeface="+mn-lt"/>
            <a:ea typeface="+mn-ea"/>
            <a:cs typeface="+mn-cs"/>
          </a:endParaRPr>
        </a:p>
        <a:p>
          <a:pPr algn="l"/>
          <a:r>
            <a:rPr lang="ja-JP" altLang="en-US" sz="900" b="0" i="0" u="none" strike="noStrike">
              <a:solidFill>
                <a:schemeClr val="dk1"/>
              </a:solidFill>
              <a:effectLst/>
              <a:latin typeface="+mn-lt"/>
              <a:ea typeface="+mn-ea"/>
              <a:cs typeface="+mn-cs"/>
            </a:rPr>
            <a:t>＊チラシ･注文用紙は学校生協ＨＰにも掲載しています。</a:t>
          </a:r>
          <a:r>
            <a:rPr lang="ja-JP" altLang="en-US" sz="1000"/>
            <a:t> </a:t>
          </a:r>
          <a:endParaRPr kumimoji="1" lang="ja-JP" altLang="en-US" sz="1000" b="0" i="0">
            <a:solidFill>
              <a:schemeClr val="dk1"/>
            </a:solidFill>
            <a:effectLst/>
            <a:latin typeface="+mn-lt"/>
            <a:ea typeface="+mn-ea"/>
            <a:cs typeface="+mn-cs"/>
          </a:endParaRPr>
        </a:p>
      </xdr:txBody>
    </xdr:sp>
    <xdr:clientData/>
  </xdr:twoCellAnchor>
  <xdr:twoCellAnchor>
    <xdr:from>
      <xdr:col>4</xdr:col>
      <xdr:colOff>76200</xdr:colOff>
      <xdr:row>65</xdr:row>
      <xdr:rowOff>175257</xdr:rowOff>
    </xdr:from>
    <xdr:to>
      <xdr:col>5</xdr:col>
      <xdr:colOff>99060</xdr:colOff>
      <xdr:row>66</xdr:row>
      <xdr:rowOff>114299</xdr:rowOff>
    </xdr:to>
    <xdr:sp macro="" textlink="">
      <xdr:nvSpPr>
        <xdr:cNvPr id="4" name="矢印: 右 3">
          <a:extLst>
            <a:ext uri="{FF2B5EF4-FFF2-40B4-BE49-F238E27FC236}">
              <a16:creationId xmlns:a16="http://schemas.microsoft.com/office/drawing/2014/main" id="{23F195AB-E795-46D6-BA8A-D7E8946F5C42}"/>
            </a:ext>
          </a:extLst>
        </xdr:cNvPr>
        <xdr:cNvSpPr/>
      </xdr:nvSpPr>
      <xdr:spPr bwMode="auto">
        <a:xfrm rot="10800000">
          <a:off x="1539240" y="9258297"/>
          <a:ext cx="365760" cy="167642"/>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116538</xdr:colOff>
      <xdr:row>65</xdr:row>
      <xdr:rowOff>85768</xdr:rowOff>
    </xdr:from>
    <xdr:to>
      <xdr:col>3</xdr:col>
      <xdr:colOff>160020</xdr:colOff>
      <xdr:row>67</xdr:row>
      <xdr:rowOff>17216</xdr:rowOff>
    </xdr:to>
    <xdr:pic>
      <xdr:nvPicPr>
        <xdr:cNvPr id="5" name="図 3">
          <a:extLst>
            <a:ext uri="{FF2B5EF4-FFF2-40B4-BE49-F238E27FC236}">
              <a16:creationId xmlns:a16="http://schemas.microsoft.com/office/drawing/2014/main" id="{25EA53CF-6BDB-4946-BE7F-7A583E430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778" y="9168808"/>
          <a:ext cx="386382" cy="3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53787</xdr:colOff>
      <xdr:row>28</xdr:row>
      <xdr:rowOff>0</xdr:rowOff>
    </xdr:from>
    <xdr:to>
      <xdr:col>11</xdr:col>
      <xdr:colOff>143434</xdr:colOff>
      <xdr:row>29</xdr:row>
      <xdr:rowOff>179294</xdr:rowOff>
    </xdr:to>
    <xdr:sp macro="" textlink="">
      <xdr:nvSpPr>
        <xdr:cNvPr id="6" name="テキスト ボックス 5">
          <a:extLst>
            <a:ext uri="{FF2B5EF4-FFF2-40B4-BE49-F238E27FC236}">
              <a16:creationId xmlns:a16="http://schemas.microsoft.com/office/drawing/2014/main" id="{2D829C0E-C527-4751-B72C-5D29BCB2587E}"/>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205740</xdr:colOff>
      <xdr:row>3</xdr:row>
      <xdr:rowOff>114300</xdr:rowOff>
    </xdr:from>
    <xdr:to>
      <xdr:col>13</xdr:col>
      <xdr:colOff>104775</xdr:colOff>
      <xdr:row>8</xdr:row>
      <xdr:rowOff>171450</xdr:rowOff>
    </xdr:to>
    <xdr:sp macro="" textlink="">
      <xdr:nvSpPr>
        <xdr:cNvPr id="9" name="テキスト ボックス 8">
          <a:extLst>
            <a:ext uri="{FF2B5EF4-FFF2-40B4-BE49-F238E27FC236}">
              <a16:creationId xmlns:a16="http://schemas.microsoft.com/office/drawing/2014/main" id="{B453822F-72F8-46CC-8F12-52425AF057E2}"/>
            </a:ext>
          </a:extLst>
        </xdr:cNvPr>
        <xdr:cNvSpPr txBox="1"/>
      </xdr:nvSpPr>
      <xdr:spPr>
        <a:xfrm>
          <a:off x="2491740" y="571500"/>
          <a:ext cx="267081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soft" dir="t">
              <a:rot lat="0" lon="0" rev="15600000"/>
            </a:lightRig>
          </a:scene3d>
          <a:sp3d extrusionH="57150" prstMaterial="softEdge">
            <a:bevelT w="25400" h="38100"/>
          </a:sp3d>
        </a:bodyPr>
        <a:lstStyle/>
        <a:p>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商品発送予定日</a:t>
          </a:r>
          <a:r>
            <a:rPr kumimoji="1" lang="ja-JP" altLang="en-US" sz="1400" b="1" cap="none" spc="0" baseline="0">
              <a:ln/>
              <a:solidFill>
                <a:srgbClr val="00B050"/>
              </a:solidFill>
              <a:effectLst/>
              <a:latin typeface="AR P丸ゴシック体E" panose="020F0900000000000000" pitchFamily="50" charset="-128"/>
              <a:ea typeface="AR P丸ゴシック体E" panose="020F0900000000000000" pitchFamily="50" charset="-128"/>
            </a:rPr>
            <a:t> </a:t>
          </a:r>
          <a:endParaRPr kumimoji="1" lang="en-US" altLang="ja-JP" sz="1400" b="1" cap="none" spc="0" baseline="0">
            <a:ln/>
            <a:solidFill>
              <a:srgbClr val="00B050"/>
            </a:solidFill>
            <a:effectLst/>
            <a:latin typeface="AR P丸ゴシック体E" panose="020F0900000000000000" pitchFamily="50" charset="-128"/>
            <a:ea typeface="AR P丸ゴシック体E" panose="020F0900000000000000" pitchFamily="50" charset="-128"/>
          </a:endParaRPr>
        </a:p>
        <a:p>
          <a:r>
            <a:rPr kumimoji="1" lang="en-US" altLang="ja-JP" sz="1400" b="1" cap="none" spc="0" baseline="0">
              <a:ln/>
              <a:solidFill>
                <a:srgbClr val="00B050"/>
              </a:solidFill>
              <a:effectLst/>
              <a:latin typeface="AR P丸ゴシック体E" panose="020F0900000000000000" pitchFamily="50" charset="-128"/>
              <a:ea typeface="AR P丸ゴシック体E" panose="020F0900000000000000" pitchFamily="50" charset="-128"/>
            </a:rPr>
            <a:t>8</a:t>
          </a:r>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月</a:t>
          </a:r>
          <a:r>
            <a:rPr kumimoji="1" lang="en-US" altLang="ja-JP" sz="1400" b="1" cap="none" spc="0">
              <a:ln/>
              <a:solidFill>
                <a:srgbClr val="00B050"/>
              </a:solidFill>
              <a:effectLst/>
              <a:latin typeface="AR P丸ゴシック体E" panose="020F0900000000000000" pitchFamily="50" charset="-128"/>
              <a:ea typeface="AR P丸ゴシック体E" panose="020F0900000000000000" pitchFamily="50" charset="-128"/>
            </a:rPr>
            <a:t>5</a:t>
          </a:r>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日～</a:t>
          </a:r>
          <a:r>
            <a:rPr kumimoji="1" lang="en-US" altLang="ja-JP" sz="1400" b="1" cap="none" spc="0">
              <a:ln/>
              <a:solidFill>
                <a:srgbClr val="00B050"/>
              </a:solidFill>
              <a:effectLst/>
              <a:latin typeface="AR P丸ゴシック体E" panose="020F0900000000000000" pitchFamily="50" charset="-128"/>
              <a:ea typeface="AR P丸ゴシック体E" panose="020F0900000000000000" pitchFamily="50" charset="-128"/>
            </a:rPr>
            <a:t>8</a:t>
          </a:r>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日頃    </a:t>
          </a:r>
          <a:endParaRPr kumimoji="1" lang="en-US" altLang="ja-JP" sz="1400" b="1" cap="none" spc="0">
            <a:ln/>
            <a:solidFill>
              <a:srgbClr val="00B050"/>
            </a:solidFill>
            <a:effectLst/>
            <a:latin typeface="AR P丸ゴシック体E" panose="020F0900000000000000" pitchFamily="50" charset="-128"/>
            <a:ea typeface="AR P丸ゴシック体E" panose="020F0900000000000000" pitchFamily="50" charset="-128"/>
          </a:endParaRPr>
        </a:p>
        <a:p>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請 求 月</a:t>
          </a:r>
          <a:r>
            <a:rPr kumimoji="1" lang="ja-JP" altLang="en-US" sz="1400" b="1" cap="none" spc="0" baseline="0">
              <a:ln/>
              <a:solidFill>
                <a:srgbClr val="00B050"/>
              </a:solidFill>
              <a:effectLst/>
              <a:latin typeface="AR P丸ゴシック体E" panose="020F0900000000000000" pitchFamily="50" charset="-128"/>
              <a:ea typeface="AR P丸ゴシック体E" panose="020F0900000000000000" pitchFamily="50" charset="-128"/>
            </a:rPr>
            <a:t>    </a:t>
          </a:r>
          <a:r>
            <a:rPr kumimoji="1" lang="en-US" altLang="ja-JP" sz="1400" b="1" cap="none" spc="0" baseline="0">
              <a:ln/>
              <a:solidFill>
                <a:srgbClr val="00B050"/>
              </a:solidFill>
              <a:effectLst/>
              <a:latin typeface="AR P丸ゴシック体E" panose="020F0900000000000000" pitchFamily="50" charset="-128"/>
              <a:ea typeface="AR P丸ゴシック体E" panose="020F0900000000000000" pitchFamily="50" charset="-128"/>
            </a:rPr>
            <a:t>9</a:t>
          </a:r>
          <a:r>
            <a:rPr kumimoji="1" lang="ja-JP" altLang="en-US" sz="1400" b="1" cap="none" spc="0">
              <a:ln/>
              <a:solidFill>
                <a:srgbClr val="00B050"/>
              </a:solidFill>
              <a:effectLst/>
              <a:latin typeface="AR P丸ゴシック体E" panose="020F0900000000000000" pitchFamily="50" charset="-128"/>
              <a:ea typeface="AR P丸ゴシック体E" panose="020F0900000000000000" pitchFamily="50" charset="-128"/>
            </a:rPr>
            <a:t>月　</a:t>
          </a:r>
        </a:p>
      </xdr:txBody>
    </xdr:sp>
    <xdr:clientData/>
  </xdr:twoCellAnchor>
  <xdr:twoCellAnchor>
    <xdr:from>
      <xdr:col>0</xdr:col>
      <xdr:colOff>7620</xdr:colOff>
      <xdr:row>21</xdr:row>
      <xdr:rowOff>83820</xdr:rowOff>
    </xdr:from>
    <xdr:to>
      <xdr:col>9</xdr:col>
      <xdr:colOff>129540</xdr:colOff>
      <xdr:row>23</xdr:row>
      <xdr:rowOff>76200</xdr:rowOff>
    </xdr:to>
    <xdr:sp macro="" textlink="">
      <xdr:nvSpPr>
        <xdr:cNvPr id="10" name="テキスト ボックス 9">
          <a:extLst>
            <a:ext uri="{FF2B5EF4-FFF2-40B4-BE49-F238E27FC236}">
              <a16:creationId xmlns:a16="http://schemas.microsoft.com/office/drawing/2014/main" id="{6A7D192E-B7DC-4B33-A889-EF70C2E775B6}"/>
            </a:ext>
          </a:extLst>
        </xdr:cNvPr>
        <xdr:cNvSpPr txBox="1"/>
      </xdr:nvSpPr>
      <xdr:spPr>
        <a:xfrm>
          <a:off x="7620" y="3451860"/>
          <a:ext cx="28117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0" i="0" u="none" strike="noStrike">
              <a:solidFill>
                <a:srgbClr val="FF0000"/>
              </a:solidFill>
              <a:effectLst/>
              <a:latin typeface="+mn-lt"/>
              <a:ea typeface="+mn-ea"/>
              <a:cs typeface="+mn-cs"/>
            </a:rPr>
            <a:t>※</a:t>
          </a:r>
          <a:r>
            <a:rPr lang="ja-JP" altLang="en-US" sz="700" b="0" i="0" u="none" strike="noStrike">
              <a:solidFill>
                <a:schemeClr val="dk1"/>
              </a:solidFill>
              <a:effectLst/>
              <a:latin typeface="+mn-lt"/>
              <a:ea typeface="+mn-ea"/>
              <a:cs typeface="+mn-cs"/>
            </a:rPr>
            <a:t>注文商品の確認や商品発送の相談等でご連絡させていただくことが　　　　　　　　　　　　　　　　　　　　　あります。</a:t>
          </a:r>
          <a:r>
            <a:rPr lang="ja-JP" altLang="en-US" sz="700"/>
            <a:t> </a:t>
          </a:r>
          <a:r>
            <a:rPr lang="ja-JP" altLang="en-US" sz="700" b="0" i="0" u="none" strike="noStrike">
              <a:solidFill>
                <a:schemeClr val="dk1"/>
              </a:solidFill>
              <a:effectLst/>
              <a:latin typeface="+mn-lt"/>
              <a:ea typeface="+mn-ea"/>
              <a:cs typeface="+mn-cs"/>
            </a:rPr>
            <a:t>携帯電話の記入もお願いいたします。 </a:t>
          </a:r>
          <a:endParaRPr kumimoji="1" lang="ja-JP" altLang="en-US" sz="700"/>
        </a:p>
      </xdr:txBody>
    </xdr:sp>
    <xdr:clientData/>
  </xdr:twoCellAnchor>
  <xdr:twoCellAnchor>
    <xdr:from>
      <xdr:col>1</xdr:col>
      <xdr:colOff>129540</xdr:colOff>
      <xdr:row>62</xdr:row>
      <xdr:rowOff>0</xdr:rowOff>
    </xdr:from>
    <xdr:to>
      <xdr:col>15</xdr:col>
      <xdr:colOff>381000</xdr:colOff>
      <xdr:row>65</xdr:row>
      <xdr:rowOff>190500</xdr:rowOff>
    </xdr:to>
    <xdr:sp macro="" textlink="">
      <xdr:nvSpPr>
        <xdr:cNvPr id="11" name="テキスト ボックス 10">
          <a:extLst>
            <a:ext uri="{FF2B5EF4-FFF2-40B4-BE49-F238E27FC236}">
              <a16:creationId xmlns:a16="http://schemas.microsoft.com/office/drawing/2014/main" id="{BB1835D4-88F8-436E-B79A-5681480F518D}"/>
            </a:ext>
          </a:extLst>
        </xdr:cNvPr>
        <xdr:cNvSpPr txBox="1"/>
      </xdr:nvSpPr>
      <xdr:spPr>
        <a:xfrm>
          <a:off x="563880" y="8412480"/>
          <a:ext cx="5562600" cy="8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ea"/>
              <a:ea typeface="+mn-ea"/>
              <a:cs typeface="+mn-cs"/>
            </a:rPr>
            <a:t>鹿児島県学校生活協同組合</a:t>
          </a:r>
          <a:r>
            <a:rPr lang="ja-JP" altLang="en-US" sz="1100">
              <a:latin typeface="+mn-ea"/>
              <a:ea typeface="+mn-ea"/>
            </a:rPr>
            <a:t> </a:t>
          </a:r>
          <a:r>
            <a:rPr lang="ja-JP" altLang="en-US" sz="1100" b="1" i="0" u="none" strike="noStrike">
              <a:solidFill>
                <a:schemeClr val="dk1"/>
              </a:solidFill>
              <a:effectLst/>
              <a:latin typeface="+mn-ea"/>
              <a:ea typeface="+mn-ea"/>
              <a:cs typeface="+mn-cs"/>
            </a:rPr>
            <a:t>    </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892-0816</a:t>
          </a:r>
          <a:r>
            <a:rPr lang="ja-JP" altLang="en-US" sz="1050" b="0" i="0" u="none" strike="noStrike">
              <a:solidFill>
                <a:schemeClr val="dk1"/>
              </a:solidFill>
              <a:effectLst/>
              <a:latin typeface="+mn-lt"/>
              <a:ea typeface="+mn-ea"/>
              <a:cs typeface="+mn-cs"/>
            </a:rPr>
            <a:t>　鹿児島市山下町</a:t>
          </a:r>
          <a:r>
            <a:rPr lang="en-US" altLang="ja-JP" sz="1050" b="0" i="0" u="none" strike="noStrike">
              <a:solidFill>
                <a:schemeClr val="dk1"/>
              </a:solidFill>
              <a:effectLst/>
              <a:latin typeface="+mn-ea"/>
              <a:ea typeface="+mn-ea"/>
              <a:cs typeface="+mn-cs"/>
            </a:rPr>
            <a:t>4-18(</a:t>
          </a:r>
          <a:r>
            <a:rPr lang="ja-JP" altLang="en-US" sz="1050" b="0" i="0" u="none" strike="noStrike">
              <a:solidFill>
                <a:schemeClr val="dk1"/>
              </a:solidFill>
              <a:effectLst/>
              <a:latin typeface="+mn-lt"/>
              <a:ea typeface="+mn-ea"/>
              <a:cs typeface="+mn-cs"/>
            </a:rPr>
            <a:t>教育会館内</a:t>
          </a:r>
          <a:r>
            <a:rPr lang="en-US" altLang="ja-JP" sz="1050" b="0" i="0" u="none" strike="noStrike">
              <a:solidFill>
                <a:schemeClr val="dk1"/>
              </a:solidFill>
              <a:effectLst/>
              <a:latin typeface="+mn-ea"/>
              <a:ea typeface="+mn-ea"/>
              <a:cs typeface="+mn-cs"/>
            </a:rPr>
            <a:t>)</a:t>
          </a:r>
        </a:p>
        <a:p>
          <a:r>
            <a:rPr lang="en-US" altLang="ja-JP" sz="1050" b="1" i="0">
              <a:solidFill>
                <a:schemeClr val="dk1"/>
              </a:solidFill>
              <a:effectLst/>
              <a:latin typeface="+mn-lt"/>
              <a:ea typeface="+mn-ea"/>
              <a:cs typeface="+mn-cs"/>
            </a:rPr>
            <a:t> </a:t>
          </a:r>
          <a:r>
            <a:rPr lang="ja-JP" altLang="ja-JP" sz="1050" b="0" i="0">
              <a:solidFill>
                <a:schemeClr val="dk1"/>
              </a:solidFill>
              <a:effectLst/>
              <a:latin typeface="+mn-ea"/>
              <a:ea typeface="+mn-ea"/>
              <a:cs typeface="+mn-cs"/>
            </a:rPr>
            <a:t>ＴＥＬ　</a:t>
          </a:r>
          <a:r>
            <a:rPr lang="en-US" altLang="ja-JP" sz="1050" b="0" i="0">
              <a:solidFill>
                <a:schemeClr val="dk1"/>
              </a:solidFill>
              <a:effectLst/>
              <a:latin typeface="+mn-ea"/>
              <a:ea typeface="+mn-ea"/>
              <a:cs typeface="+mn-cs"/>
            </a:rPr>
            <a:t>099</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225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2666</a:t>
          </a:r>
          <a:r>
            <a:rPr lang="en-US" altLang="ja-JP" sz="1050" b="0">
              <a:solidFill>
                <a:schemeClr val="dk1"/>
              </a:solidFill>
              <a:effectLst/>
              <a:latin typeface="+mn-ea"/>
              <a:ea typeface="+mn-ea"/>
              <a:cs typeface="+mn-cs"/>
            </a:rPr>
            <a:t> </a:t>
          </a:r>
          <a:r>
            <a:rPr lang="en-US" altLang="ja-JP" sz="1050" b="0" i="0">
              <a:solidFill>
                <a:schemeClr val="dk1"/>
              </a:solidFill>
              <a:effectLst/>
              <a:latin typeface="+mn-ea"/>
              <a:ea typeface="+mn-ea"/>
              <a:cs typeface="+mn-cs"/>
            </a:rPr>
            <a:t>      </a:t>
          </a:r>
          <a:r>
            <a:rPr lang="ja-JP" altLang="ja-JP" sz="1050" b="0" i="0">
              <a:solidFill>
                <a:schemeClr val="dk1"/>
              </a:solidFill>
              <a:effectLst/>
              <a:latin typeface="+mn-ea"/>
              <a:ea typeface="+mn-ea"/>
              <a:cs typeface="+mn-cs"/>
            </a:rPr>
            <a:t>ＦＡＸ　</a:t>
          </a:r>
          <a:r>
            <a:rPr lang="en-US" altLang="ja-JP" sz="1050" b="0" i="0">
              <a:solidFill>
                <a:schemeClr val="dk1"/>
              </a:solidFill>
              <a:effectLst/>
              <a:latin typeface="+mn-ea"/>
              <a:ea typeface="+mn-ea"/>
              <a:cs typeface="+mn-cs"/>
            </a:rPr>
            <a:t>0120</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15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3194</a:t>
          </a:r>
          <a:r>
            <a:rPr lang="en-US" altLang="ja-JP" sz="1050" b="0">
              <a:solidFill>
                <a:schemeClr val="dk1"/>
              </a:solidFill>
              <a:effectLst/>
              <a:latin typeface="+mn-ea"/>
              <a:ea typeface="+mn-ea"/>
              <a:cs typeface="+mn-cs"/>
            </a:rPr>
            <a:t> </a:t>
          </a:r>
          <a:r>
            <a:rPr lang="en-US" altLang="ja-JP" sz="1050" b="0" i="0">
              <a:solidFill>
                <a:schemeClr val="dk1"/>
              </a:solidFill>
              <a:effectLst/>
              <a:latin typeface="+mn-lt"/>
              <a:ea typeface="+mn-ea"/>
              <a:cs typeface="+mn-cs"/>
            </a:rPr>
            <a:t>      </a:t>
          </a:r>
        </a:p>
        <a:p>
          <a:r>
            <a:rPr lang="en-US" altLang="ja-JP" sz="1050" b="0" i="0" baseline="0">
              <a:solidFill>
                <a:schemeClr val="dk1"/>
              </a:solidFill>
              <a:effectLst/>
              <a:latin typeface="+mn-lt"/>
              <a:ea typeface="+mn-ea"/>
              <a:cs typeface="+mn-cs"/>
            </a:rPr>
            <a:t>  </a:t>
          </a:r>
          <a:r>
            <a:rPr lang="en-US" altLang="ja-JP" sz="1100" b="0" i="0">
              <a:solidFill>
                <a:schemeClr val="dk1"/>
              </a:solidFill>
              <a:effectLst/>
              <a:latin typeface="+mn-ea"/>
              <a:ea typeface="+mn-ea"/>
              <a:cs typeface="+mn-cs"/>
            </a:rPr>
            <a:t>E-mail</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kgcweb@g-coop.com</a:t>
          </a:r>
          <a:r>
            <a:rPr lang="en-US" altLang="ja-JP" sz="1100">
              <a:solidFill>
                <a:schemeClr val="dk1"/>
              </a:solidFill>
              <a:effectLst/>
              <a:latin typeface="+mn-ea"/>
              <a:ea typeface="+mn-ea"/>
              <a:cs typeface="+mn-cs"/>
            </a:rPr>
            <a:t>  </a:t>
          </a: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ご意見・ご要望はこちらまで）</a:t>
          </a:r>
          <a:endParaRPr lang="ja-JP" altLang="ja-JP" sz="900">
            <a:effectLst/>
            <a:latin typeface="+mn-ea"/>
            <a:ea typeface="+mn-ea"/>
          </a:endParaRPr>
        </a:p>
        <a:p>
          <a:endParaRPr kumimoji="1" lang="ja-JP" altLang="en-US" sz="1050"/>
        </a:p>
      </xdr:txBody>
    </xdr:sp>
    <xdr:clientData/>
  </xdr:twoCellAnchor>
  <xdr:twoCellAnchor>
    <xdr:from>
      <xdr:col>7</xdr:col>
      <xdr:colOff>298179</xdr:colOff>
      <xdr:row>0</xdr:row>
      <xdr:rowOff>996</xdr:rowOff>
    </xdr:from>
    <xdr:to>
      <xdr:col>9</xdr:col>
      <xdr:colOff>143786</xdr:colOff>
      <xdr:row>1</xdr:row>
      <xdr:rowOff>153396</xdr:rowOff>
    </xdr:to>
    <xdr:sp macro="" textlink="">
      <xdr:nvSpPr>
        <xdr:cNvPr id="13" name="矢印: 右 12">
          <a:extLst>
            <a:ext uri="{FF2B5EF4-FFF2-40B4-BE49-F238E27FC236}">
              <a16:creationId xmlns:a16="http://schemas.microsoft.com/office/drawing/2014/main" id="{0A4DE201-47EE-4A9A-9179-FA6735B54F92}"/>
            </a:ext>
          </a:extLst>
        </xdr:cNvPr>
        <xdr:cNvSpPr/>
      </xdr:nvSpPr>
      <xdr:spPr>
        <a:xfrm rot="5400000" flipH="1">
          <a:off x="2537463" y="40092"/>
          <a:ext cx="342900" cy="264707"/>
        </a:xfrm>
        <a:prstGeom prst="rightArrow">
          <a:avLst>
            <a:gd name="adj1" fmla="val 50000"/>
            <a:gd name="adj2" fmla="val 50001"/>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7620</xdr:colOff>
      <xdr:row>63</xdr:row>
      <xdr:rowOff>121919</xdr:rowOff>
    </xdr:from>
    <xdr:to>
      <xdr:col>15</xdr:col>
      <xdr:colOff>45720</xdr:colOff>
      <xdr:row>67</xdr:row>
      <xdr:rowOff>45720</xdr:rowOff>
    </xdr:to>
    <xdr:pic>
      <xdr:nvPicPr>
        <xdr:cNvPr id="15" name="図 14" descr="C:\Users\GSEI05\AppData\Local\Packages\Microsoft.Windows.Photos_8wekyb3d8bbwe\TempState\ShareServiceTempFolder\Po-co_k_left hand.jpeg">
          <a:extLst>
            <a:ext uri="{FF2B5EF4-FFF2-40B4-BE49-F238E27FC236}">
              <a16:creationId xmlns:a16="http://schemas.microsoft.com/office/drawing/2014/main" id="{F37053E2-60B1-4E34-B0A9-CAE050A735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8747759"/>
          <a:ext cx="754380" cy="838201"/>
        </a:xfrm>
        <a:prstGeom prst="rect">
          <a:avLst/>
        </a:prstGeom>
        <a:noFill/>
        <a:ln>
          <a:noFill/>
        </a:ln>
      </xdr:spPr>
    </xdr:pic>
    <xdr:clientData/>
  </xdr:twoCellAnchor>
  <xdr:twoCellAnchor>
    <xdr:from>
      <xdr:col>0</xdr:col>
      <xdr:colOff>114300</xdr:colOff>
      <xdr:row>2</xdr:row>
      <xdr:rowOff>190500</xdr:rowOff>
    </xdr:from>
    <xdr:to>
      <xdr:col>10</xdr:col>
      <xdr:colOff>447675</xdr:colOff>
      <xdr:row>9</xdr:row>
      <xdr:rowOff>118110</xdr:rowOff>
    </xdr:to>
    <xdr:sp macro="" textlink="">
      <xdr:nvSpPr>
        <xdr:cNvPr id="14" name="テキスト ボックス 13">
          <a:extLst>
            <a:ext uri="{FF2B5EF4-FFF2-40B4-BE49-F238E27FC236}">
              <a16:creationId xmlns:a16="http://schemas.microsoft.com/office/drawing/2014/main" id="{6B9A08AD-14FB-4068-B5C2-F7470B4236D9}"/>
            </a:ext>
          </a:extLst>
        </xdr:cNvPr>
        <xdr:cNvSpPr txBox="1"/>
      </xdr:nvSpPr>
      <xdr:spPr>
        <a:xfrm>
          <a:off x="114300" y="438150"/>
          <a:ext cx="3248025" cy="125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latin typeface="+mn-ea"/>
              <a:ea typeface="+mn-ea"/>
            </a:rPr>
            <a:t>8</a:t>
          </a:r>
          <a:r>
            <a:rPr kumimoji="1" lang="ja-JP" altLang="en-US" sz="1400" b="1">
              <a:latin typeface="+mn-ea"/>
              <a:ea typeface="+mn-ea"/>
            </a:rPr>
            <a:t>月号　チラシ</a:t>
          </a:r>
          <a:endParaRPr kumimoji="1" lang="en-US" altLang="ja-JP" sz="1400" b="1">
            <a:latin typeface="+mn-ea"/>
            <a:ea typeface="+mn-ea"/>
          </a:endParaRPr>
        </a:p>
        <a:p>
          <a:r>
            <a:rPr kumimoji="1" lang="en-US" altLang="ja-JP" sz="1200">
              <a:latin typeface="+mn-ea"/>
              <a:ea typeface="+mn-ea"/>
            </a:rPr>
            <a:t>No624</a:t>
          </a:r>
          <a:r>
            <a:rPr kumimoji="1" lang="ja-JP" altLang="en-US" sz="1200">
              <a:latin typeface="+mn-ea"/>
              <a:ea typeface="+mn-ea"/>
            </a:rPr>
            <a:t>　お菓子やさんぷらす　　　　　　　</a:t>
          </a:r>
          <a:endParaRPr kumimoji="1" lang="en-US" altLang="ja-JP" sz="1200">
            <a:latin typeface="+mn-ea"/>
            <a:ea typeface="+mn-ea"/>
          </a:endParaRPr>
        </a:p>
        <a:p>
          <a:r>
            <a:rPr kumimoji="1" lang="en-US" altLang="ja-JP" sz="1200">
              <a:latin typeface="+mn-ea"/>
              <a:ea typeface="+mn-ea"/>
            </a:rPr>
            <a:t>No902</a:t>
          </a:r>
          <a:r>
            <a:rPr kumimoji="1" lang="ja-JP" altLang="en-US" sz="1200">
              <a:latin typeface="+mn-ea"/>
              <a:ea typeface="+mn-ea"/>
            </a:rPr>
            <a:t>　本やさんぷらす　　　　　　</a:t>
          </a:r>
          <a:endParaRPr kumimoji="1" lang="en-US" altLang="ja-JP" sz="1200">
            <a:latin typeface="+mn-ea"/>
            <a:ea typeface="+mn-ea"/>
          </a:endParaRPr>
        </a:p>
        <a:p>
          <a:endParaRPr kumimoji="1" lang="en-US" altLang="ja-JP" sz="1200">
            <a:latin typeface="+mn-ea"/>
            <a:ea typeface="+mn-ea"/>
          </a:endParaRPr>
        </a:p>
        <a:p>
          <a:endParaRPr kumimoji="1" lang="ja-JP" altLang="en-US" sz="1200"/>
        </a:p>
      </xdr:txBody>
    </xdr:sp>
    <xdr:clientData/>
  </xdr:twoCellAnchor>
  <xdr:twoCellAnchor>
    <xdr:from>
      <xdr:col>9</xdr:col>
      <xdr:colOff>182880</xdr:colOff>
      <xdr:row>19</xdr:row>
      <xdr:rowOff>15240</xdr:rowOff>
    </xdr:from>
    <xdr:to>
      <xdr:col>15</xdr:col>
      <xdr:colOff>0</xdr:colOff>
      <xdr:row>27</xdr:row>
      <xdr:rowOff>152400</xdr:rowOff>
    </xdr:to>
    <xdr:sp macro="" textlink="">
      <xdr:nvSpPr>
        <xdr:cNvPr id="7" name="テキスト ボックス 6">
          <a:extLst>
            <a:ext uri="{FF2B5EF4-FFF2-40B4-BE49-F238E27FC236}">
              <a16:creationId xmlns:a16="http://schemas.microsoft.com/office/drawing/2014/main" id="{E7925AE7-C65E-457F-88B8-91B432B90FB0}"/>
            </a:ext>
          </a:extLst>
        </xdr:cNvPr>
        <xdr:cNvSpPr txBox="1"/>
      </xdr:nvSpPr>
      <xdr:spPr>
        <a:xfrm>
          <a:off x="2872740" y="3078480"/>
          <a:ext cx="2872740" cy="1447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800" b="0" i="0" u="none" strike="noStrike">
              <a:solidFill>
                <a:srgbClr val="FF0000"/>
              </a:solidFill>
              <a:effectLst/>
              <a:latin typeface="+mn-lt"/>
              <a:ea typeface="+mn-ea"/>
              <a:cs typeface="+mn-cs"/>
            </a:rPr>
            <a:t>お問合せ・ご意見をご記入ください♪</a:t>
          </a:r>
          <a:r>
            <a:rPr lang="ja-JP" altLang="en-US" sz="800">
              <a:solidFill>
                <a:srgbClr val="FF0000"/>
              </a:solidFill>
            </a:rPr>
            <a:t> </a:t>
          </a:r>
          <a:endParaRPr kumimoji="1" lang="ja-JP" altLang="en-US" sz="800">
            <a:solidFill>
              <a:srgbClr val="FF0000"/>
            </a:solidFill>
          </a:endParaRPr>
        </a:p>
      </xdr:txBody>
    </xdr:sp>
    <xdr:clientData/>
  </xdr:twoCellAnchor>
  <xdr:twoCellAnchor editAs="oneCell">
    <xdr:from>
      <xdr:col>19</xdr:col>
      <xdr:colOff>0</xdr:colOff>
      <xdr:row>16</xdr:row>
      <xdr:rowOff>0</xdr:rowOff>
    </xdr:from>
    <xdr:to>
      <xdr:col>20</xdr:col>
      <xdr:colOff>114300</xdr:colOff>
      <xdr:row>18</xdr:row>
      <xdr:rowOff>0</xdr:rowOff>
    </xdr:to>
    <xdr:sp macro="" textlink="">
      <xdr:nvSpPr>
        <xdr:cNvPr id="1025" name="AutoShape 1" descr="/userfiles/images/pdf_icon.png">
          <a:hlinkClick xmlns:r="http://schemas.openxmlformats.org/officeDocument/2006/relationships" r:id="rId3"/>
          <a:extLst>
            <a:ext uri="{FF2B5EF4-FFF2-40B4-BE49-F238E27FC236}">
              <a16:creationId xmlns:a16="http://schemas.microsoft.com/office/drawing/2014/main" id="{26B9B2A9-C0B5-4FA3-8D8F-791C3E0CE43E}"/>
            </a:ext>
          </a:extLst>
        </xdr:cNvPr>
        <xdr:cNvSpPr>
          <a:spLocks noChangeAspect="1" noChangeArrowheads="1"/>
        </xdr:cNvSpPr>
      </xdr:nvSpPr>
      <xdr:spPr bwMode="auto">
        <a:xfrm>
          <a:off x="8427720" y="2628900"/>
          <a:ext cx="78486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510540</xdr:colOff>
      <xdr:row>64</xdr:row>
      <xdr:rowOff>53340</xdr:rowOff>
    </xdr:from>
    <xdr:to>
      <xdr:col>15</xdr:col>
      <xdr:colOff>39842</xdr:colOff>
      <xdr:row>64</xdr:row>
      <xdr:rowOff>172795</xdr:rowOff>
    </xdr:to>
    <xdr:pic>
      <xdr:nvPicPr>
        <xdr:cNvPr id="33" name="図 32" descr="楽しい夏休みのライン">
          <a:extLst>
            <a:ext uri="{FF2B5EF4-FFF2-40B4-BE49-F238E27FC236}">
              <a16:creationId xmlns:a16="http://schemas.microsoft.com/office/drawing/2014/main" id="{0BAF0CE7-BC9C-4990-9131-4C3630539BC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267" t="20767" r="666" b="34505"/>
        <a:stretch/>
      </xdr:blipFill>
      <xdr:spPr bwMode="auto">
        <a:xfrm flipV="1">
          <a:off x="5669280" y="8907780"/>
          <a:ext cx="116042" cy="11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143695</xdr:colOff>
      <xdr:row>23</xdr:row>
      <xdr:rowOff>0</xdr:rowOff>
    </xdr:from>
    <xdr:to>
      <xdr:col>10</xdr:col>
      <xdr:colOff>721175</xdr:colOff>
      <xdr:row>27</xdr:row>
      <xdr:rowOff>129541</xdr:rowOff>
    </xdr:to>
    <xdr:pic>
      <xdr:nvPicPr>
        <xdr:cNvPr id="27" name="図 26" descr="夏におすすめの商用利用可能な無料イラスト素材">
          <a:extLst>
            <a:ext uri="{FF2B5EF4-FFF2-40B4-BE49-F238E27FC236}">
              <a16:creationId xmlns:a16="http://schemas.microsoft.com/office/drawing/2014/main" id="{43B5B8A4-5EBB-4AAC-A708-DD5D2678EE3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48795" y="3733800"/>
          <a:ext cx="787030" cy="78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1000125</xdr:colOff>
      <xdr:row>3</xdr:row>
      <xdr:rowOff>40233</xdr:rowOff>
    </xdr:from>
    <xdr:to>
      <xdr:col>15</xdr:col>
      <xdr:colOff>28575</xdr:colOff>
      <xdr:row>9</xdr:row>
      <xdr:rowOff>144468</xdr:rowOff>
    </xdr:to>
    <xdr:pic>
      <xdr:nvPicPr>
        <xdr:cNvPr id="35" name="図 34" descr="かわいい夏のイラスト-無料イラスト">
          <a:extLst>
            <a:ext uri="{FF2B5EF4-FFF2-40B4-BE49-F238E27FC236}">
              <a16:creationId xmlns:a16="http://schemas.microsoft.com/office/drawing/2014/main" id="{9625A234-14DC-437C-97F2-35A3842508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14775" y="497433"/>
          <a:ext cx="1895475" cy="121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379014</xdr:colOff>
      <xdr:row>22</xdr:row>
      <xdr:rowOff>21783</xdr:rowOff>
    </xdr:from>
    <xdr:to>
      <xdr:col>15</xdr:col>
      <xdr:colOff>38100</xdr:colOff>
      <xdr:row>27</xdr:row>
      <xdr:rowOff>193500</xdr:rowOff>
    </xdr:to>
    <xdr:pic>
      <xdr:nvPicPr>
        <xdr:cNvPr id="20" name="図 19">
          <a:extLst>
            <a:ext uri="{FF2B5EF4-FFF2-40B4-BE49-F238E27FC236}">
              <a16:creationId xmlns:a16="http://schemas.microsoft.com/office/drawing/2014/main" id="{C8831748-23D1-453D-9609-A091DB6B32A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922439" y="3536508"/>
          <a:ext cx="897336" cy="1048017"/>
        </a:xfrm>
        <a:prstGeom prst="rect">
          <a:avLst/>
        </a:prstGeom>
        <a:noFill/>
        <a:ln>
          <a:noFill/>
        </a:ln>
      </xdr:spPr>
    </xdr:pic>
    <xdr:clientData/>
  </xdr:twoCellAnchor>
  <xdr:twoCellAnchor>
    <xdr:from>
      <xdr:col>0</xdr:col>
      <xdr:colOff>0</xdr:colOff>
      <xdr:row>8</xdr:row>
      <xdr:rowOff>38099</xdr:rowOff>
    </xdr:from>
    <xdr:to>
      <xdr:col>13</xdr:col>
      <xdr:colOff>0</xdr:colOff>
      <xdr:row>12</xdr:row>
      <xdr:rowOff>0</xdr:rowOff>
    </xdr:to>
    <xdr:sp macro="" textlink="">
      <xdr:nvSpPr>
        <xdr:cNvPr id="8" name="テキスト ボックス 7">
          <a:extLst>
            <a:ext uri="{FF2B5EF4-FFF2-40B4-BE49-F238E27FC236}">
              <a16:creationId xmlns:a16="http://schemas.microsoft.com/office/drawing/2014/main" id="{69099889-C849-4F8C-A16C-968683A2B06F}"/>
            </a:ext>
          </a:extLst>
        </xdr:cNvPr>
        <xdr:cNvSpPr txBox="1"/>
      </xdr:nvSpPr>
      <xdr:spPr>
        <a:xfrm>
          <a:off x="0" y="1419224"/>
          <a:ext cx="5057775" cy="64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AR P丸ゴシック体E" panose="020F0900000000000000" pitchFamily="50" charset="-128"/>
              <a:ea typeface="AR P丸ゴシック体E" panose="020F0900000000000000" pitchFamily="50" charset="-128"/>
            </a:rPr>
            <a:t>※</a:t>
          </a:r>
          <a:r>
            <a:rPr kumimoji="1" lang="ja-JP" altLang="en-US" sz="1400">
              <a:solidFill>
                <a:srgbClr val="FF0000"/>
              </a:solidFill>
              <a:latin typeface="AR P丸ゴシック体E" panose="020F0900000000000000" pitchFamily="50" charset="-128"/>
              <a:ea typeface="AR P丸ゴシック体E" panose="020F0900000000000000" pitchFamily="50" charset="-128"/>
            </a:rPr>
            <a:t>８月号の締切は７月２５日（金）となります！</a:t>
          </a:r>
          <a:endParaRPr kumimoji="1" lang="en-US" altLang="ja-JP" sz="1400">
            <a:solidFill>
              <a:srgbClr val="FF0000"/>
            </a:solidFill>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239-34BA-4B03-89FA-771550E5BF8E}">
  <sheetPr codeName="Sheet1">
    <pageSetUpPr fitToPage="1"/>
  </sheetPr>
  <dimension ref="A1:O68"/>
  <sheetViews>
    <sheetView showGridLines="0" tabSelected="1" topLeftCell="A34" zoomScale="80" zoomScaleNormal="80" workbookViewId="0">
      <selection activeCell="C11" sqref="C11:I12"/>
    </sheetView>
  </sheetViews>
  <sheetFormatPr defaultRowHeight="18" x14ac:dyDescent="0.45"/>
  <cols>
    <col min="1" max="1" width="5.69921875" customWidth="1"/>
    <col min="2" max="6" width="4.5" customWidth="1"/>
    <col min="7" max="7" width="1.69921875" customWidth="1"/>
    <col min="8" max="8" width="4.69921875" customWidth="1"/>
    <col min="9" max="9" width="0.69921875" customWidth="1"/>
    <col min="10" max="10" width="2.69921875" customWidth="1"/>
    <col min="11" max="11" width="13.69921875" customWidth="1"/>
    <col min="12" max="12" width="7.59765625" customWidth="1"/>
    <col min="13" max="13" width="6.69921875" customWidth="1"/>
    <col min="14" max="14" width="1.69921875" customWidth="1"/>
    <col min="15" max="15" width="7.69921875" customWidth="1"/>
  </cols>
  <sheetData>
    <row r="1" spans="1:15" ht="6.6" customHeight="1" x14ac:dyDescent="0.45"/>
    <row r="2" spans="1:15" ht="12.6" customHeight="1" thickBot="1" x14ac:dyDescent="0.5">
      <c r="K2" s="16" t="s">
        <v>15</v>
      </c>
    </row>
    <row r="3" spans="1:15" ht="16.8" customHeight="1" thickBot="1" x14ac:dyDescent="0.5">
      <c r="A3" s="28" t="s">
        <v>19</v>
      </c>
      <c r="B3" s="29"/>
      <c r="C3" s="29"/>
      <c r="D3" s="29"/>
      <c r="E3" s="29"/>
      <c r="F3" s="29"/>
      <c r="G3" s="29"/>
      <c r="H3" s="29"/>
      <c r="I3" s="29"/>
      <c r="J3" s="29"/>
      <c r="K3" s="29"/>
      <c r="L3" s="29"/>
      <c r="M3" s="29"/>
      <c r="N3" s="29"/>
      <c r="O3" s="30"/>
    </row>
    <row r="4" spans="1:15" ht="12.6" customHeight="1" x14ac:dyDescent="0.45">
      <c r="K4" s="16"/>
    </row>
    <row r="5" spans="1:15" ht="7.2" customHeight="1" x14ac:dyDescent="0.45">
      <c r="A5" s="3"/>
      <c r="B5" s="3"/>
      <c r="C5" s="3"/>
      <c r="D5" s="3"/>
      <c r="E5" s="3"/>
      <c r="F5" s="3"/>
      <c r="G5" s="3"/>
      <c r="H5" s="3"/>
      <c r="I5" s="3"/>
      <c r="J5" s="3"/>
      <c r="K5" s="18"/>
      <c r="L5" s="3"/>
      <c r="M5" s="3"/>
      <c r="N5" s="3"/>
      <c r="O5" s="3"/>
    </row>
    <row r="6" spans="1:15" s="15" customFormat="1" ht="22.95" customHeight="1" x14ac:dyDescent="0.45"/>
    <row r="7" spans="1:15" ht="15" customHeight="1" x14ac:dyDescent="0.45">
      <c r="A7" s="49"/>
      <c r="B7" s="49"/>
      <c r="C7" s="49"/>
      <c r="D7" s="49"/>
      <c r="E7" s="49"/>
      <c r="F7" s="49"/>
      <c r="G7" s="49"/>
      <c r="H7" s="49"/>
      <c r="I7" s="49"/>
      <c r="J7" s="50"/>
      <c r="K7" s="50"/>
      <c r="L7" s="50"/>
      <c r="M7" s="50"/>
      <c r="N7" s="50"/>
      <c r="O7" s="50"/>
    </row>
    <row r="8" spans="1:15" ht="15" customHeight="1" x14ac:dyDescent="0.45">
      <c r="A8" s="49"/>
      <c r="B8" s="49"/>
      <c r="C8" s="49"/>
      <c r="D8" s="49"/>
      <c r="E8" s="49"/>
      <c r="F8" s="49"/>
      <c r="G8" s="49"/>
      <c r="H8" s="49"/>
      <c r="I8" s="49"/>
      <c r="J8" s="51"/>
      <c r="K8" s="51"/>
      <c r="L8" s="51"/>
      <c r="M8" s="51"/>
      <c r="N8" s="51"/>
      <c r="O8" s="51"/>
    </row>
    <row r="9" spans="1:15" ht="15" customHeight="1" x14ac:dyDescent="0.45">
      <c r="A9" s="19"/>
      <c r="B9" s="19"/>
      <c r="C9" s="19"/>
      <c r="D9" s="19"/>
      <c r="E9" s="19"/>
      <c r="F9" s="19"/>
      <c r="G9" s="19"/>
      <c r="H9" s="19"/>
      <c r="I9" s="19"/>
      <c r="J9" s="20"/>
      <c r="K9" s="20"/>
      <c r="L9" s="20"/>
      <c r="M9" s="20"/>
      <c r="N9" s="20"/>
      <c r="O9" s="20"/>
    </row>
    <row r="10" spans="1:15" ht="15" customHeight="1" x14ac:dyDescent="0.45">
      <c r="A10" s="8"/>
      <c r="B10" s="8"/>
      <c r="C10" s="8"/>
      <c r="D10" s="8"/>
      <c r="E10" s="8"/>
      <c r="F10" s="8"/>
      <c r="G10" s="8"/>
      <c r="H10" s="8"/>
      <c r="I10" s="8"/>
      <c r="J10" s="7"/>
      <c r="K10" s="7"/>
      <c r="L10" s="7"/>
      <c r="M10" s="7"/>
      <c r="N10" s="7"/>
      <c r="O10" s="7"/>
    </row>
    <row r="11" spans="1:15" ht="12" customHeight="1" x14ac:dyDescent="0.45">
      <c r="A11" s="31" t="s">
        <v>0</v>
      </c>
      <c r="B11" s="32"/>
      <c r="C11" s="52"/>
      <c r="D11" s="53"/>
      <c r="E11" s="53"/>
      <c r="F11" s="53"/>
      <c r="G11" s="53"/>
      <c r="H11" s="53"/>
      <c r="I11" s="54"/>
      <c r="K11" s="58" t="s">
        <v>1</v>
      </c>
      <c r="L11" s="35"/>
      <c r="M11" s="36"/>
      <c r="N11" s="36"/>
      <c r="O11" s="37"/>
    </row>
    <row r="12" spans="1:15" ht="12" customHeight="1" x14ac:dyDescent="0.45">
      <c r="A12" s="33"/>
      <c r="B12" s="34"/>
      <c r="C12" s="55"/>
      <c r="D12" s="56"/>
      <c r="E12" s="56"/>
      <c r="F12" s="56"/>
      <c r="G12" s="56"/>
      <c r="H12" s="56"/>
      <c r="I12" s="57"/>
      <c r="K12" s="59"/>
      <c r="L12" s="38"/>
      <c r="M12" s="39"/>
      <c r="N12" s="39"/>
      <c r="O12" s="40"/>
    </row>
    <row r="13" spans="1:15" ht="10.199999999999999" customHeight="1" x14ac:dyDescent="0.45">
      <c r="A13" s="1"/>
      <c r="B13" s="1"/>
      <c r="C13" s="1"/>
      <c r="D13" s="1"/>
      <c r="E13" s="2"/>
      <c r="F13" s="2"/>
      <c r="G13" s="2"/>
      <c r="H13" s="2"/>
      <c r="I13" s="2"/>
      <c r="L13" s="3"/>
      <c r="M13" s="3"/>
      <c r="N13" s="3"/>
      <c r="O13" s="3"/>
    </row>
    <row r="14" spans="1:15" ht="12" customHeight="1" x14ac:dyDescent="0.45">
      <c r="A14" s="31" t="s">
        <v>2</v>
      </c>
      <c r="B14" s="32"/>
      <c r="C14" s="35"/>
      <c r="D14" s="36"/>
      <c r="E14" s="36"/>
      <c r="F14" s="36"/>
      <c r="G14" s="36"/>
      <c r="H14" s="36"/>
      <c r="I14" s="37"/>
      <c r="K14" s="41" t="s">
        <v>3</v>
      </c>
      <c r="L14" s="43"/>
      <c r="M14" s="44"/>
      <c r="N14" s="44"/>
      <c r="O14" s="45"/>
    </row>
    <row r="15" spans="1:15" ht="12" customHeight="1" x14ac:dyDescent="0.45">
      <c r="A15" s="33"/>
      <c r="B15" s="34"/>
      <c r="C15" s="38"/>
      <c r="D15" s="39"/>
      <c r="E15" s="39"/>
      <c r="F15" s="39"/>
      <c r="G15" s="39"/>
      <c r="H15" s="39"/>
      <c r="I15" s="40"/>
      <c r="K15" s="42"/>
      <c r="L15" s="46"/>
      <c r="M15" s="47"/>
      <c r="N15" s="47"/>
      <c r="O15" s="48"/>
    </row>
    <row r="16" spans="1:15" ht="10.199999999999999" customHeight="1" x14ac:dyDescent="0.45">
      <c r="A16" s="4"/>
      <c r="B16" s="4"/>
      <c r="C16" s="4"/>
      <c r="D16" s="4"/>
      <c r="E16" s="3"/>
      <c r="F16" s="3"/>
      <c r="G16" s="3"/>
      <c r="H16" s="3"/>
      <c r="I16" s="3"/>
      <c r="K16" s="4"/>
      <c r="L16" s="3"/>
      <c r="M16" s="3"/>
      <c r="N16" s="3"/>
      <c r="O16" s="3"/>
    </row>
    <row r="17" spans="1:15" ht="12" customHeight="1" x14ac:dyDescent="0.45">
      <c r="A17" s="31" t="s">
        <v>4</v>
      </c>
      <c r="B17" s="32"/>
      <c r="C17" s="35"/>
      <c r="D17" s="36"/>
      <c r="E17" s="36"/>
      <c r="F17" s="36"/>
      <c r="G17" s="36"/>
      <c r="H17" s="36"/>
      <c r="I17" s="37"/>
      <c r="K17" s="67" t="s">
        <v>5</v>
      </c>
      <c r="L17" s="69"/>
      <c r="M17" s="70"/>
      <c r="N17" s="70"/>
      <c r="O17" s="71"/>
    </row>
    <row r="18" spans="1:15" ht="12" customHeight="1" x14ac:dyDescent="0.45">
      <c r="A18" s="33"/>
      <c r="B18" s="34"/>
      <c r="C18" s="38"/>
      <c r="D18" s="39"/>
      <c r="E18" s="39"/>
      <c r="F18" s="39"/>
      <c r="G18" s="39"/>
      <c r="H18" s="39"/>
      <c r="I18" s="40"/>
      <c r="K18" s="68"/>
      <c r="L18" s="72"/>
      <c r="M18" s="73"/>
      <c r="N18" s="73"/>
      <c r="O18" s="74"/>
    </row>
    <row r="19" spans="1:15" ht="10.199999999999999" customHeight="1" x14ac:dyDescent="0.15">
      <c r="A19" s="1"/>
      <c r="B19" s="1"/>
      <c r="C19" s="1"/>
      <c r="D19" s="1"/>
      <c r="E19" s="2"/>
      <c r="F19" s="2"/>
      <c r="G19" s="2"/>
      <c r="H19" s="2"/>
      <c r="I19" s="2"/>
      <c r="J19" s="5"/>
      <c r="L19" s="5"/>
      <c r="M19" s="5"/>
      <c r="N19" s="5"/>
      <c r="O19" s="5"/>
    </row>
    <row r="20" spans="1:15" ht="12" customHeight="1" x14ac:dyDescent="0.45">
      <c r="A20" s="31" t="s">
        <v>6</v>
      </c>
      <c r="B20" s="32"/>
      <c r="C20" s="35"/>
      <c r="D20" s="36"/>
      <c r="E20" s="36"/>
      <c r="F20" s="36"/>
      <c r="G20" s="36"/>
      <c r="H20" s="36"/>
      <c r="I20" s="37"/>
    </row>
    <row r="21" spans="1:15" ht="12" customHeight="1" x14ac:dyDescent="0.45">
      <c r="A21" s="33"/>
      <c r="B21" s="34"/>
      <c r="C21" s="38"/>
      <c r="D21" s="39"/>
      <c r="E21" s="39"/>
      <c r="F21" s="39"/>
      <c r="G21" s="39"/>
      <c r="H21" s="39"/>
      <c r="I21" s="40"/>
    </row>
    <row r="22" spans="1:15" ht="10.199999999999999" customHeight="1" x14ac:dyDescent="0.45"/>
    <row r="23" spans="1:15" ht="17.399999999999999" customHeight="1" x14ac:dyDescent="0.45">
      <c r="A23" s="12"/>
      <c r="B23" s="12"/>
      <c r="C23" s="12"/>
      <c r="D23" s="12"/>
      <c r="E23" s="12"/>
      <c r="F23" s="12"/>
      <c r="G23" s="12"/>
      <c r="H23" s="12"/>
      <c r="I23" s="12"/>
      <c r="J23" s="12"/>
      <c r="L23" s="12"/>
      <c r="M23" s="12"/>
      <c r="N23" s="12"/>
      <c r="O23" s="12"/>
    </row>
    <row r="24" spans="1:15" ht="4.8" customHeight="1" x14ac:dyDescent="0.45">
      <c r="A24" s="12"/>
      <c r="B24" s="12"/>
      <c r="C24" s="12"/>
      <c r="D24" s="12"/>
      <c r="E24" s="12"/>
      <c r="F24" s="12"/>
      <c r="G24" s="12"/>
      <c r="H24" s="12"/>
      <c r="I24" s="12"/>
      <c r="J24" s="12"/>
      <c r="K24" s="12"/>
      <c r="L24" s="12"/>
      <c r="M24" s="12"/>
      <c r="N24" s="12"/>
      <c r="O24" s="12"/>
    </row>
    <row r="25" spans="1:15" ht="15.6" customHeight="1" x14ac:dyDescent="0.45">
      <c r="A25" s="9" t="s">
        <v>11</v>
      </c>
      <c r="B25" s="12"/>
      <c r="C25" s="12"/>
      <c r="D25" s="12"/>
      <c r="E25" s="12"/>
      <c r="F25" s="12"/>
      <c r="G25" s="12"/>
      <c r="H25" s="12"/>
      <c r="I25" s="12"/>
      <c r="J25" s="12"/>
      <c r="K25" s="12"/>
      <c r="L25" s="12"/>
      <c r="M25" s="12"/>
      <c r="N25" s="12"/>
      <c r="O25" s="12"/>
    </row>
    <row r="26" spans="1:15" ht="15.6" customHeight="1" x14ac:dyDescent="0.45">
      <c r="A26" s="10" t="s">
        <v>12</v>
      </c>
      <c r="B26" s="12"/>
      <c r="C26" s="12"/>
      <c r="D26" s="12"/>
      <c r="E26" s="12"/>
      <c r="F26" s="12"/>
      <c r="G26" s="12"/>
      <c r="H26" s="12"/>
      <c r="I26" s="12"/>
      <c r="J26" s="12"/>
      <c r="K26" s="12"/>
      <c r="L26" s="12"/>
      <c r="M26" s="12"/>
      <c r="N26" s="12"/>
      <c r="O26" s="12"/>
    </row>
    <row r="27" spans="1:15" ht="15.6" customHeight="1" x14ac:dyDescent="0.45">
      <c r="A27" s="11" t="s">
        <v>13</v>
      </c>
      <c r="B27" s="12"/>
      <c r="C27" s="12"/>
      <c r="D27" s="12"/>
      <c r="E27" s="12"/>
      <c r="F27" s="12"/>
      <c r="G27" s="12"/>
      <c r="H27" s="12"/>
      <c r="I27" s="12"/>
      <c r="J27" s="12"/>
      <c r="K27" s="12"/>
      <c r="L27" s="12"/>
      <c r="M27" s="12"/>
      <c r="N27" s="12"/>
      <c r="O27" s="12"/>
    </row>
    <row r="28" spans="1:15" ht="15.6" customHeight="1" x14ac:dyDescent="0.45">
      <c r="A28" s="11" t="s">
        <v>14</v>
      </c>
      <c r="B28" s="12"/>
      <c r="C28" s="12"/>
      <c r="D28" s="12"/>
      <c r="E28" s="12"/>
      <c r="F28" s="12"/>
      <c r="G28" s="12"/>
      <c r="H28" s="12"/>
      <c r="I28" s="12"/>
      <c r="J28" s="12"/>
      <c r="K28" s="12"/>
      <c r="L28" s="12"/>
      <c r="M28" s="12"/>
      <c r="N28" s="12"/>
      <c r="O28" s="12"/>
    </row>
    <row r="29" spans="1:15" ht="10.199999999999999" customHeight="1" x14ac:dyDescent="0.45">
      <c r="B29" s="60" t="s">
        <v>8</v>
      </c>
      <c r="C29" s="60"/>
      <c r="D29" s="60"/>
      <c r="E29" s="60"/>
      <c r="F29" s="60"/>
      <c r="G29" s="6"/>
      <c r="H29" s="60" t="s">
        <v>9</v>
      </c>
      <c r="I29" s="60"/>
      <c r="J29" s="60"/>
      <c r="K29" s="60"/>
      <c r="L29" s="60"/>
      <c r="M29" s="60"/>
      <c r="N29" s="6"/>
      <c r="O29" s="60" t="s">
        <v>10</v>
      </c>
    </row>
    <row r="30" spans="1:15" ht="13.2" customHeight="1" x14ac:dyDescent="0.45">
      <c r="A30" s="6"/>
      <c r="B30" s="61"/>
      <c r="C30" s="61"/>
      <c r="D30" s="61"/>
      <c r="E30" s="61"/>
      <c r="F30" s="61"/>
      <c r="G30" s="6"/>
      <c r="H30" s="62"/>
      <c r="I30" s="62"/>
      <c r="J30" s="62"/>
      <c r="K30" s="62"/>
      <c r="L30" s="62"/>
      <c r="M30" s="62"/>
      <c r="N30" s="6"/>
      <c r="O30" s="61"/>
    </row>
    <row r="31" spans="1:15" ht="8.6999999999999993" customHeight="1" x14ac:dyDescent="0.45">
      <c r="A31" s="63">
        <v>1</v>
      </c>
      <c r="B31" s="64"/>
      <c r="C31" s="64"/>
      <c r="D31" s="64"/>
      <c r="E31" s="64"/>
      <c r="F31" s="64"/>
      <c r="G31" s="75" t="str">
        <f>CONCATENATE(B31,C31,D31,E31,F31)</f>
        <v/>
      </c>
      <c r="H31" s="76" t="str">
        <f>IF(G31="","",VLOOKUP(G31*1,商品CD!A:B,2,0))</f>
        <v/>
      </c>
      <c r="I31" s="77"/>
      <c r="J31" s="77"/>
      <c r="K31" s="77"/>
      <c r="L31" s="77"/>
      <c r="M31" s="78"/>
      <c r="N31" s="85"/>
      <c r="O31" s="86"/>
    </row>
    <row r="32" spans="1:15" ht="8.6999999999999993" customHeight="1" x14ac:dyDescent="0.45">
      <c r="A32" s="63"/>
      <c r="B32" s="65"/>
      <c r="C32" s="65"/>
      <c r="D32" s="65"/>
      <c r="E32" s="65"/>
      <c r="F32" s="65"/>
      <c r="G32" s="75"/>
      <c r="H32" s="79"/>
      <c r="I32" s="80"/>
      <c r="J32" s="80"/>
      <c r="K32" s="80"/>
      <c r="L32" s="80"/>
      <c r="M32" s="81"/>
      <c r="N32" s="85"/>
      <c r="O32" s="87"/>
    </row>
    <row r="33" spans="1:15" ht="8.6999999999999993" customHeight="1" thickBot="1" x14ac:dyDescent="0.5">
      <c r="A33" s="63"/>
      <c r="B33" s="66"/>
      <c r="C33" s="66"/>
      <c r="D33" s="66"/>
      <c r="E33" s="66"/>
      <c r="F33" s="66"/>
      <c r="G33" s="75"/>
      <c r="H33" s="82"/>
      <c r="I33" s="83"/>
      <c r="J33" s="83"/>
      <c r="K33" s="83"/>
      <c r="L33" s="83"/>
      <c r="M33" s="84"/>
      <c r="N33" s="85"/>
      <c r="O33" s="88"/>
    </row>
    <row r="34" spans="1:15" ht="8.6999999999999993" customHeight="1" thickTop="1" x14ac:dyDescent="0.45">
      <c r="A34" s="63">
        <v>2</v>
      </c>
      <c r="B34" s="64"/>
      <c r="C34" s="64"/>
      <c r="D34" s="64"/>
      <c r="E34" s="64"/>
      <c r="F34" s="64"/>
      <c r="G34" s="75" t="str">
        <f>CONCATENATE(B34,C34,D34,E34,F34)</f>
        <v/>
      </c>
      <c r="H34" s="76" t="str">
        <f>IF(G34="","",VLOOKUP(G34*1,商品CD!A:B,2,0))</f>
        <v/>
      </c>
      <c r="I34" s="77"/>
      <c r="J34" s="77"/>
      <c r="K34" s="77"/>
      <c r="L34" s="77"/>
      <c r="M34" s="78"/>
      <c r="N34" s="85"/>
      <c r="O34" s="86"/>
    </row>
    <row r="35" spans="1:15" ht="8.6999999999999993" customHeight="1" x14ac:dyDescent="0.45">
      <c r="A35" s="63"/>
      <c r="B35" s="65"/>
      <c r="C35" s="65"/>
      <c r="D35" s="65"/>
      <c r="E35" s="65"/>
      <c r="F35" s="65"/>
      <c r="G35" s="75"/>
      <c r="H35" s="79"/>
      <c r="I35" s="80"/>
      <c r="J35" s="80"/>
      <c r="K35" s="80"/>
      <c r="L35" s="80"/>
      <c r="M35" s="81"/>
      <c r="N35" s="85"/>
      <c r="O35" s="87"/>
    </row>
    <row r="36" spans="1:15" ht="8.6999999999999993" customHeight="1" thickBot="1" x14ac:dyDescent="0.5">
      <c r="A36" s="63"/>
      <c r="B36" s="66"/>
      <c r="C36" s="66"/>
      <c r="D36" s="66"/>
      <c r="E36" s="66"/>
      <c r="F36" s="66"/>
      <c r="G36" s="75"/>
      <c r="H36" s="82"/>
      <c r="I36" s="83"/>
      <c r="J36" s="83"/>
      <c r="K36" s="83"/>
      <c r="L36" s="83"/>
      <c r="M36" s="84"/>
      <c r="N36" s="85"/>
      <c r="O36" s="88"/>
    </row>
    <row r="37" spans="1:15" ht="8.6999999999999993" customHeight="1" thickTop="1" x14ac:dyDescent="0.45">
      <c r="A37" s="63">
        <v>3</v>
      </c>
      <c r="B37" s="64"/>
      <c r="C37" s="64"/>
      <c r="D37" s="64"/>
      <c r="E37" s="64"/>
      <c r="F37" s="64"/>
      <c r="G37" s="75" t="str">
        <f t="shared" ref="G37" si="0">CONCATENATE(B37,C37,D37,E37,F37)</f>
        <v/>
      </c>
      <c r="H37" s="76" t="str">
        <f>IF(G37="","",VLOOKUP(G37*1,商品CD!A:B,2,0))</f>
        <v/>
      </c>
      <c r="I37" s="77"/>
      <c r="J37" s="77"/>
      <c r="K37" s="77"/>
      <c r="L37" s="77"/>
      <c r="M37" s="78"/>
      <c r="N37" s="85"/>
      <c r="O37" s="86"/>
    </row>
    <row r="38" spans="1:15" ht="8.6999999999999993" customHeight="1" x14ac:dyDescent="0.45">
      <c r="A38" s="63"/>
      <c r="B38" s="65"/>
      <c r="C38" s="65"/>
      <c r="D38" s="65"/>
      <c r="E38" s="65"/>
      <c r="F38" s="65"/>
      <c r="G38" s="75"/>
      <c r="H38" s="79"/>
      <c r="I38" s="80"/>
      <c r="J38" s="80"/>
      <c r="K38" s="80"/>
      <c r="L38" s="80"/>
      <c r="M38" s="81"/>
      <c r="N38" s="85"/>
      <c r="O38" s="87"/>
    </row>
    <row r="39" spans="1:15" ht="8.6999999999999993" customHeight="1" thickBot="1" x14ac:dyDescent="0.5">
      <c r="A39" s="63"/>
      <c r="B39" s="66"/>
      <c r="C39" s="66"/>
      <c r="D39" s="66"/>
      <c r="E39" s="66"/>
      <c r="F39" s="66"/>
      <c r="G39" s="75"/>
      <c r="H39" s="82"/>
      <c r="I39" s="83"/>
      <c r="J39" s="83"/>
      <c r="K39" s="83"/>
      <c r="L39" s="83"/>
      <c r="M39" s="84"/>
      <c r="N39" s="85"/>
      <c r="O39" s="88"/>
    </row>
    <row r="40" spans="1:15" ht="8.6999999999999993" customHeight="1" thickTop="1" x14ac:dyDescent="0.45">
      <c r="A40" s="63">
        <v>4</v>
      </c>
      <c r="B40" s="64"/>
      <c r="C40" s="64"/>
      <c r="D40" s="64"/>
      <c r="E40" s="64"/>
      <c r="F40" s="64"/>
      <c r="G40" s="75" t="str">
        <f t="shared" ref="G40" si="1">CONCATENATE(B40,C40,D40,E40,F40)</f>
        <v/>
      </c>
      <c r="H40" s="76" t="str">
        <f>IF(G40="","",VLOOKUP(G40*1,商品CD!A:B,2,0))</f>
        <v/>
      </c>
      <c r="I40" s="77"/>
      <c r="J40" s="77"/>
      <c r="K40" s="77"/>
      <c r="L40" s="77"/>
      <c r="M40" s="78"/>
      <c r="N40" s="85"/>
      <c r="O40" s="86"/>
    </row>
    <row r="41" spans="1:15" ht="8.6999999999999993" customHeight="1" x14ac:dyDescent="0.45">
      <c r="A41" s="63"/>
      <c r="B41" s="65"/>
      <c r="C41" s="65"/>
      <c r="D41" s="65"/>
      <c r="E41" s="65"/>
      <c r="F41" s="65"/>
      <c r="G41" s="75"/>
      <c r="H41" s="79"/>
      <c r="I41" s="80"/>
      <c r="J41" s="80"/>
      <c r="K41" s="80"/>
      <c r="L41" s="80"/>
      <c r="M41" s="81"/>
      <c r="N41" s="85"/>
      <c r="O41" s="87"/>
    </row>
    <row r="42" spans="1:15" ht="8.6999999999999993" customHeight="1" thickBot="1" x14ac:dyDescent="0.5">
      <c r="A42" s="63"/>
      <c r="B42" s="66"/>
      <c r="C42" s="66"/>
      <c r="D42" s="66"/>
      <c r="E42" s="66"/>
      <c r="F42" s="66"/>
      <c r="G42" s="75"/>
      <c r="H42" s="82"/>
      <c r="I42" s="83"/>
      <c r="J42" s="83"/>
      <c r="K42" s="83"/>
      <c r="L42" s="83"/>
      <c r="M42" s="84"/>
      <c r="N42" s="85"/>
      <c r="O42" s="88"/>
    </row>
    <row r="43" spans="1:15" ht="8.6999999999999993" customHeight="1" thickTop="1" x14ac:dyDescent="0.45">
      <c r="A43" s="63">
        <v>5</v>
      </c>
      <c r="B43" s="64"/>
      <c r="C43" s="64"/>
      <c r="D43" s="64"/>
      <c r="E43" s="64"/>
      <c r="F43" s="64"/>
      <c r="G43" s="75" t="str">
        <f t="shared" ref="G43" si="2">CONCATENATE(B43,C43,D43,E43,F43)</f>
        <v/>
      </c>
      <c r="H43" s="76" t="str">
        <f>IF(G43="","",VLOOKUP(G43*1,商品CD!A:B,2,0))</f>
        <v/>
      </c>
      <c r="I43" s="77"/>
      <c r="J43" s="77"/>
      <c r="K43" s="77"/>
      <c r="L43" s="77"/>
      <c r="M43" s="78"/>
      <c r="N43" s="85"/>
      <c r="O43" s="86"/>
    </row>
    <row r="44" spans="1:15" ht="8.6999999999999993" customHeight="1" x14ac:dyDescent="0.45">
      <c r="A44" s="63"/>
      <c r="B44" s="65"/>
      <c r="C44" s="65"/>
      <c r="D44" s="65"/>
      <c r="E44" s="65"/>
      <c r="F44" s="65"/>
      <c r="G44" s="75"/>
      <c r="H44" s="79"/>
      <c r="I44" s="80"/>
      <c r="J44" s="80"/>
      <c r="K44" s="80"/>
      <c r="L44" s="80"/>
      <c r="M44" s="81"/>
      <c r="N44" s="85"/>
      <c r="O44" s="87"/>
    </row>
    <row r="45" spans="1:15" ht="8.6999999999999993" customHeight="1" thickBot="1" x14ac:dyDescent="0.5">
      <c r="A45" s="63"/>
      <c r="B45" s="66"/>
      <c r="C45" s="66"/>
      <c r="D45" s="66"/>
      <c r="E45" s="66"/>
      <c r="F45" s="66"/>
      <c r="G45" s="75"/>
      <c r="H45" s="82"/>
      <c r="I45" s="83"/>
      <c r="J45" s="83"/>
      <c r="K45" s="83"/>
      <c r="L45" s="83"/>
      <c r="M45" s="84"/>
      <c r="N45" s="85"/>
      <c r="O45" s="88"/>
    </row>
    <row r="46" spans="1:15" ht="8.6999999999999993" customHeight="1" thickTop="1" x14ac:dyDescent="0.45">
      <c r="A46" s="63">
        <v>6</v>
      </c>
      <c r="B46" s="64"/>
      <c r="C46" s="64"/>
      <c r="D46" s="64"/>
      <c r="E46" s="64"/>
      <c r="F46" s="64"/>
      <c r="G46" s="75" t="str">
        <f t="shared" ref="G46" si="3">CONCATENATE(B46,C46,D46,E46,F46)</f>
        <v/>
      </c>
      <c r="H46" s="76" t="str">
        <f>IF(G46="","",VLOOKUP(G46*1,商品CD!A:B,2,0))</f>
        <v/>
      </c>
      <c r="I46" s="77"/>
      <c r="J46" s="77"/>
      <c r="K46" s="77"/>
      <c r="L46" s="77"/>
      <c r="M46" s="78"/>
      <c r="N46" s="85"/>
      <c r="O46" s="86"/>
    </row>
    <row r="47" spans="1:15" ht="8.6999999999999993" customHeight="1" x14ac:dyDescent="0.45">
      <c r="A47" s="63"/>
      <c r="B47" s="65"/>
      <c r="C47" s="65"/>
      <c r="D47" s="65"/>
      <c r="E47" s="65"/>
      <c r="F47" s="65"/>
      <c r="G47" s="75"/>
      <c r="H47" s="79"/>
      <c r="I47" s="80"/>
      <c r="J47" s="80"/>
      <c r="K47" s="80"/>
      <c r="L47" s="80"/>
      <c r="M47" s="81"/>
      <c r="N47" s="85"/>
      <c r="O47" s="87"/>
    </row>
    <row r="48" spans="1:15" ht="8.6999999999999993" customHeight="1" thickBot="1" x14ac:dyDescent="0.5">
      <c r="A48" s="63"/>
      <c r="B48" s="66"/>
      <c r="C48" s="66"/>
      <c r="D48" s="66"/>
      <c r="E48" s="66"/>
      <c r="F48" s="66"/>
      <c r="G48" s="75"/>
      <c r="H48" s="82"/>
      <c r="I48" s="83"/>
      <c r="J48" s="83"/>
      <c r="K48" s="83"/>
      <c r="L48" s="83"/>
      <c r="M48" s="84"/>
      <c r="N48" s="85"/>
      <c r="O48" s="88"/>
    </row>
    <row r="49" spans="1:15" ht="8.6999999999999993" customHeight="1" thickTop="1" x14ac:dyDescent="0.45">
      <c r="A49" s="63">
        <v>7</v>
      </c>
      <c r="B49" s="64"/>
      <c r="C49" s="64"/>
      <c r="D49" s="64"/>
      <c r="E49" s="64"/>
      <c r="F49" s="64"/>
      <c r="G49" s="75" t="str">
        <f t="shared" ref="G49" si="4">CONCATENATE(B49,C49,D49,E49,F49)</f>
        <v/>
      </c>
      <c r="H49" s="76" t="str">
        <f>IF(G49="","",VLOOKUP(G49*1,商品CD!A:B,2,0))</f>
        <v/>
      </c>
      <c r="I49" s="77"/>
      <c r="J49" s="77"/>
      <c r="K49" s="77"/>
      <c r="L49" s="77"/>
      <c r="M49" s="78"/>
      <c r="N49" s="85"/>
      <c r="O49" s="86"/>
    </row>
    <row r="50" spans="1:15" ht="8.6999999999999993" customHeight="1" x14ac:dyDescent="0.45">
      <c r="A50" s="63"/>
      <c r="B50" s="65"/>
      <c r="C50" s="65"/>
      <c r="D50" s="65"/>
      <c r="E50" s="65"/>
      <c r="F50" s="65"/>
      <c r="G50" s="75"/>
      <c r="H50" s="79"/>
      <c r="I50" s="80"/>
      <c r="J50" s="80"/>
      <c r="K50" s="80"/>
      <c r="L50" s="80"/>
      <c r="M50" s="81"/>
      <c r="N50" s="85"/>
      <c r="O50" s="87"/>
    </row>
    <row r="51" spans="1:15" ht="8.6999999999999993" customHeight="1" thickBot="1" x14ac:dyDescent="0.5">
      <c r="A51" s="63"/>
      <c r="B51" s="66"/>
      <c r="C51" s="66"/>
      <c r="D51" s="66"/>
      <c r="E51" s="66"/>
      <c r="F51" s="66"/>
      <c r="G51" s="75"/>
      <c r="H51" s="82"/>
      <c r="I51" s="83"/>
      <c r="J51" s="83"/>
      <c r="K51" s="83"/>
      <c r="L51" s="83"/>
      <c r="M51" s="84"/>
      <c r="N51" s="85"/>
      <c r="O51" s="88"/>
    </row>
    <row r="52" spans="1:15" ht="8.6999999999999993" customHeight="1" thickTop="1" x14ac:dyDescent="0.45">
      <c r="A52" s="63">
        <v>8</v>
      </c>
      <c r="B52" s="64"/>
      <c r="C52" s="64"/>
      <c r="D52" s="64"/>
      <c r="E52" s="64"/>
      <c r="F52" s="64"/>
      <c r="G52" s="75" t="str">
        <f t="shared" ref="G52" si="5">CONCATENATE(B52,C52,D52,E52,F52)</f>
        <v/>
      </c>
      <c r="H52" s="76" t="str">
        <f>IF(G52="","",VLOOKUP(G52*1,商品CD!A:B,2,0))</f>
        <v/>
      </c>
      <c r="I52" s="77"/>
      <c r="J52" s="77"/>
      <c r="K52" s="77"/>
      <c r="L52" s="77"/>
      <c r="M52" s="78"/>
      <c r="N52" s="85"/>
      <c r="O52" s="86"/>
    </row>
    <row r="53" spans="1:15" ht="8.6999999999999993" customHeight="1" x14ac:dyDescent="0.45">
      <c r="A53" s="63"/>
      <c r="B53" s="65"/>
      <c r="C53" s="65"/>
      <c r="D53" s="65"/>
      <c r="E53" s="65"/>
      <c r="F53" s="65"/>
      <c r="G53" s="75"/>
      <c r="H53" s="79"/>
      <c r="I53" s="80"/>
      <c r="J53" s="80"/>
      <c r="K53" s="80"/>
      <c r="L53" s="80"/>
      <c r="M53" s="81"/>
      <c r="N53" s="85"/>
      <c r="O53" s="87"/>
    </row>
    <row r="54" spans="1:15" ht="8.6999999999999993" customHeight="1" thickBot="1" x14ac:dyDescent="0.5">
      <c r="A54" s="63"/>
      <c r="B54" s="66"/>
      <c r="C54" s="66"/>
      <c r="D54" s="66"/>
      <c r="E54" s="66"/>
      <c r="F54" s="66"/>
      <c r="G54" s="75"/>
      <c r="H54" s="82"/>
      <c r="I54" s="83"/>
      <c r="J54" s="83"/>
      <c r="K54" s="83"/>
      <c r="L54" s="83"/>
      <c r="M54" s="84"/>
      <c r="N54" s="85"/>
      <c r="O54" s="88"/>
    </row>
    <row r="55" spans="1:15" ht="8.6999999999999993" customHeight="1" thickTop="1" x14ac:dyDescent="0.45">
      <c r="A55" s="63">
        <v>9</v>
      </c>
      <c r="B55" s="64"/>
      <c r="C55" s="64"/>
      <c r="D55" s="64"/>
      <c r="E55" s="64"/>
      <c r="F55" s="64"/>
      <c r="G55" s="75" t="str">
        <f t="shared" ref="G55" si="6">CONCATENATE(B55,C55,D55,E55,F55)</f>
        <v/>
      </c>
      <c r="H55" s="76" t="str">
        <f>IF(G55="","",VLOOKUP(G55*1,商品CD!A:B,2,0))</f>
        <v/>
      </c>
      <c r="I55" s="77"/>
      <c r="J55" s="77"/>
      <c r="K55" s="77"/>
      <c r="L55" s="77"/>
      <c r="M55" s="78"/>
      <c r="N55" s="85"/>
      <c r="O55" s="86"/>
    </row>
    <row r="56" spans="1:15" ht="8.6999999999999993" customHeight="1" x14ac:dyDescent="0.45">
      <c r="A56" s="63"/>
      <c r="B56" s="65"/>
      <c r="C56" s="65"/>
      <c r="D56" s="65"/>
      <c r="E56" s="65"/>
      <c r="F56" s="65"/>
      <c r="G56" s="75"/>
      <c r="H56" s="79"/>
      <c r="I56" s="80"/>
      <c r="J56" s="80"/>
      <c r="K56" s="80"/>
      <c r="L56" s="80"/>
      <c r="M56" s="81"/>
      <c r="N56" s="85"/>
      <c r="O56" s="87"/>
    </row>
    <row r="57" spans="1:15" ht="8.6999999999999993" customHeight="1" thickBot="1" x14ac:dyDescent="0.5">
      <c r="A57" s="63"/>
      <c r="B57" s="66"/>
      <c r="C57" s="66"/>
      <c r="D57" s="66"/>
      <c r="E57" s="66"/>
      <c r="F57" s="66"/>
      <c r="G57" s="75"/>
      <c r="H57" s="82"/>
      <c r="I57" s="83"/>
      <c r="J57" s="83"/>
      <c r="K57" s="83"/>
      <c r="L57" s="83"/>
      <c r="M57" s="84"/>
      <c r="N57" s="85"/>
      <c r="O57" s="88"/>
    </row>
    <row r="58" spans="1:15" ht="8.6999999999999993" customHeight="1" thickTop="1" x14ac:dyDescent="0.45">
      <c r="A58" s="63">
        <v>10</v>
      </c>
      <c r="B58" s="93"/>
      <c r="C58" s="93"/>
      <c r="D58" s="93"/>
      <c r="E58" s="93"/>
      <c r="F58" s="93"/>
      <c r="G58" s="75" t="str">
        <f t="shared" ref="G58" si="7">CONCATENATE(B58,C58,D58,E58,F58)</f>
        <v/>
      </c>
      <c r="H58" s="76" t="str">
        <f>IF(G58="","",VLOOKUP(G58*1,商品CD!A:B,2,0))</f>
        <v/>
      </c>
      <c r="I58" s="77"/>
      <c r="J58" s="77"/>
      <c r="K58" s="77"/>
      <c r="L58" s="77"/>
      <c r="M58" s="78"/>
      <c r="N58" s="85"/>
      <c r="O58" s="89"/>
    </row>
    <row r="59" spans="1:15" ht="8.6999999999999993" customHeight="1" x14ac:dyDescent="0.45">
      <c r="A59" s="63"/>
      <c r="B59" s="65"/>
      <c r="C59" s="65"/>
      <c r="D59" s="65"/>
      <c r="E59" s="65"/>
      <c r="F59" s="65"/>
      <c r="G59" s="75"/>
      <c r="H59" s="79"/>
      <c r="I59" s="80"/>
      <c r="J59" s="80"/>
      <c r="K59" s="80"/>
      <c r="L59" s="80"/>
      <c r="M59" s="81"/>
      <c r="N59" s="85"/>
      <c r="O59" s="87"/>
    </row>
    <row r="60" spans="1:15" ht="8.6999999999999993" customHeight="1" thickBot="1" x14ac:dyDescent="0.5">
      <c r="A60" s="63"/>
      <c r="B60" s="94"/>
      <c r="C60" s="94"/>
      <c r="D60" s="94"/>
      <c r="E60" s="94"/>
      <c r="F60" s="94"/>
      <c r="G60" s="75"/>
      <c r="H60" s="82"/>
      <c r="I60" s="83"/>
      <c r="J60" s="83"/>
      <c r="K60" s="83"/>
      <c r="L60" s="83"/>
      <c r="M60" s="84"/>
      <c r="N60" s="85"/>
      <c r="O60" s="90"/>
    </row>
    <row r="61" spans="1:15" ht="8.6999999999999993" customHeight="1" thickTop="1" x14ac:dyDescent="0.45">
      <c r="A61" s="22"/>
      <c r="B61" s="23"/>
      <c r="C61" s="23"/>
      <c r="D61" s="23"/>
      <c r="E61" s="23"/>
      <c r="F61" s="23"/>
      <c r="G61" s="24"/>
      <c r="H61" s="25"/>
      <c r="I61" s="25"/>
      <c r="J61" s="25"/>
      <c r="K61" s="25"/>
      <c r="L61" s="25"/>
      <c r="M61" s="25"/>
      <c r="N61" s="26"/>
      <c r="O61" s="27"/>
    </row>
    <row r="62" spans="1:15" s="14" customFormat="1" ht="18.600000000000001" customHeight="1" x14ac:dyDescent="0.45">
      <c r="A62" s="92" t="s">
        <v>7</v>
      </c>
      <c r="B62" s="92"/>
      <c r="C62" s="92"/>
      <c r="D62" s="92"/>
      <c r="E62" s="92"/>
      <c r="F62" s="92"/>
      <c r="G62" s="92"/>
      <c r="H62" s="92"/>
      <c r="I62" s="92"/>
      <c r="J62" s="92"/>
      <c r="K62" s="92"/>
      <c r="L62" s="92"/>
      <c r="M62" s="92"/>
      <c r="N62" s="92"/>
    </row>
    <row r="63" spans="1:15" s="14" customFormat="1" ht="16.8" customHeight="1" x14ac:dyDescent="0.45"/>
    <row r="64" spans="1:15" x14ac:dyDescent="0.45">
      <c r="A64" s="91"/>
      <c r="B64" s="91"/>
      <c r="C64" s="91"/>
      <c r="D64" s="91"/>
      <c r="E64" s="91"/>
      <c r="F64" s="91"/>
      <c r="G64" s="91"/>
      <c r="H64" s="91"/>
      <c r="I64" s="91"/>
      <c r="J64" s="51"/>
      <c r="K64" s="51"/>
      <c r="L64" s="51"/>
      <c r="M64" s="51"/>
      <c r="N64" s="51"/>
      <c r="O64" s="51"/>
    </row>
    <row r="65" spans="1:15" x14ac:dyDescent="0.45">
      <c r="A65" s="91"/>
      <c r="B65" s="91"/>
      <c r="C65" s="91"/>
      <c r="D65" s="91"/>
      <c r="E65" s="91"/>
      <c r="F65" s="91"/>
      <c r="G65" s="91"/>
      <c r="H65" s="91"/>
      <c r="I65" s="91"/>
      <c r="J65" s="51"/>
      <c r="K65" s="51"/>
      <c r="L65" s="51"/>
      <c r="M65" s="51"/>
      <c r="N65" s="51"/>
      <c r="O65" s="51"/>
    </row>
    <row r="67" spans="1:15" ht="18" customHeight="1" x14ac:dyDescent="0.45">
      <c r="B67" s="13"/>
      <c r="C67" s="13"/>
      <c r="D67" s="13"/>
      <c r="E67" s="13"/>
      <c r="F67" s="13"/>
    </row>
    <row r="68" spans="1:15" x14ac:dyDescent="0.45">
      <c r="B68" s="21" t="s">
        <v>16</v>
      </c>
      <c r="C68" s="13"/>
      <c r="D68" s="13"/>
      <c r="E68" s="13"/>
      <c r="F68" s="13"/>
    </row>
  </sheetData>
  <sheetProtection sheet="1" selectLockedCells="1"/>
  <mergeCells count="125">
    <mergeCell ref="O58:O60"/>
    <mergeCell ref="A64:I65"/>
    <mergeCell ref="J64:O64"/>
    <mergeCell ref="J65:O65"/>
    <mergeCell ref="A62:N62"/>
    <mergeCell ref="A58:A60"/>
    <mergeCell ref="B58:B60"/>
    <mergeCell ref="C58:C60"/>
    <mergeCell ref="D58:D60"/>
    <mergeCell ref="E58:E60"/>
    <mergeCell ref="F58:F60"/>
    <mergeCell ref="G58:G60"/>
    <mergeCell ref="H58:M60"/>
    <mergeCell ref="N58:N60"/>
    <mergeCell ref="O52:O54"/>
    <mergeCell ref="A55:A57"/>
    <mergeCell ref="B55:B57"/>
    <mergeCell ref="C55:C57"/>
    <mergeCell ref="D55:D57"/>
    <mergeCell ref="E55:E57"/>
    <mergeCell ref="F55:F57"/>
    <mergeCell ref="G55:G57"/>
    <mergeCell ref="H55:M57"/>
    <mergeCell ref="N55:N57"/>
    <mergeCell ref="O55:O57"/>
    <mergeCell ref="A52:A54"/>
    <mergeCell ref="B52:B54"/>
    <mergeCell ref="C52:C54"/>
    <mergeCell ref="D52:D54"/>
    <mergeCell ref="E52:E54"/>
    <mergeCell ref="F52:F54"/>
    <mergeCell ref="G52:G54"/>
    <mergeCell ref="H52:M54"/>
    <mergeCell ref="N52:N54"/>
    <mergeCell ref="O46:O48"/>
    <mergeCell ref="A49:A51"/>
    <mergeCell ref="B49:B51"/>
    <mergeCell ref="C49:C51"/>
    <mergeCell ref="D49:D51"/>
    <mergeCell ref="E49:E51"/>
    <mergeCell ref="F49:F51"/>
    <mergeCell ref="G49:G51"/>
    <mergeCell ref="H49:M51"/>
    <mergeCell ref="N49:N51"/>
    <mergeCell ref="O49:O51"/>
    <mergeCell ref="A46:A48"/>
    <mergeCell ref="B46:B48"/>
    <mergeCell ref="C46:C48"/>
    <mergeCell ref="D46:D48"/>
    <mergeCell ref="E46:E48"/>
    <mergeCell ref="F46:F48"/>
    <mergeCell ref="G46:G48"/>
    <mergeCell ref="H46:M48"/>
    <mergeCell ref="N46:N48"/>
    <mergeCell ref="O40:O42"/>
    <mergeCell ref="A43:A45"/>
    <mergeCell ref="B43:B45"/>
    <mergeCell ref="C43:C45"/>
    <mergeCell ref="D43:D45"/>
    <mergeCell ref="E43:E45"/>
    <mergeCell ref="F43:F45"/>
    <mergeCell ref="G43:G45"/>
    <mergeCell ref="H43:M45"/>
    <mergeCell ref="N43:N45"/>
    <mergeCell ref="O43:O45"/>
    <mergeCell ref="A40:A42"/>
    <mergeCell ref="B40:B42"/>
    <mergeCell ref="C40:C42"/>
    <mergeCell ref="D40:D42"/>
    <mergeCell ref="E40:E42"/>
    <mergeCell ref="F40:F42"/>
    <mergeCell ref="G40:G42"/>
    <mergeCell ref="H40:M42"/>
    <mergeCell ref="N40:N42"/>
    <mergeCell ref="O34:O36"/>
    <mergeCell ref="A37:A39"/>
    <mergeCell ref="B37:B39"/>
    <mergeCell ref="C37:C39"/>
    <mergeCell ref="D37:D39"/>
    <mergeCell ref="E37:E39"/>
    <mergeCell ref="F37:F39"/>
    <mergeCell ref="G37:G39"/>
    <mergeCell ref="H37:M39"/>
    <mergeCell ref="N37:N39"/>
    <mergeCell ref="O37:O39"/>
    <mergeCell ref="A34:A36"/>
    <mergeCell ref="B34:B36"/>
    <mergeCell ref="C34:C36"/>
    <mergeCell ref="D34:D36"/>
    <mergeCell ref="E34:E36"/>
    <mergeCell ref="F34:F36"/>
    <mergeCell ref="G34:G36"/>
    <mergeCell ref="H34:M36"/>
    <mergeCell ref="N34:N36"/>
    <mergeCell ref="B29:F30"/>
    <mergeCell ref="H29:M30"/>
    <mergeCell ref="O29:O30"/>
    <mergeCell ref="A31:A33"/>
    <mergeCell ref="B31:B33"/>
    <mergeCell ref="C31:C33"/>
    <mergeCell ref="D31:D33"/>
    <mergeCell ref="E31:E33"/>
    <mergeCell ref="A17:B18"/>
    <mergeCell ref="C17:I18"/>
    <mergeCell ref="K17:K18"/>
    <mergeCell ref="L17:O18"/>
    <mergeCell ref="A20:B21"/>
    <mergeCell ref="C20:I21"/>
    <mergeCell ref="F31:F33"/>
    <mergeCell ref="G31:G33"/>
    <mergeCell ref="H31:M33"/>
    <mergeCell ref="N31:N33"/>
    <mergeCell ref="O31:O33"/>
    <mergeCell ref="A3:O3"/>
    <mergeCell ref="A14:B15"/>
    <mergeCell ref="C14:I15"/>
    <mergeCell ref="K14:K15"/>
    <mergeCell ref="L14:O15"/>
    <mergeCell ref="A7:I8"/>
    <mergeCell ref="J7:O7"/>
    <mergeCell ref="J8:O8"/>
    <mergeCell ref="A11:B12"/>
    <mergeCell ref="C11:I12"/>
    <mergeCell ref="K11:K12"/>
    <mergeCell ref="L11:O12"/>
  </mergeCells>
  <phoneticPr fontId="1"/>
  <dataValidations count="3">
    <dataValidation type="whole" imeMode="disabled" allowBlank="1" showInputMessage="1" showErrorMessage="1" promptTitle="申込番号" prompt="カタログの５桁を入力してください。" sqref="B31:F61" xr:uid="{F82B8207-4AE5-4DDE-A4BC-438859A70EEB}">
      <formula1>0</formula1>
      <formula2>9</formula2>
    </dataValidation>
    <dataValidation imeMode="hiragana" allowBlank="1" showInputMessage="1" showErrorMessage="1" sqref="C11:I12 L14:O15" xr:uid="{3346B830-C30A-4AA6-8508-1683D7C3A2DC}"/>
    <dataValidation imeMode="disabled" allowBlank="1" showInputMessage="1" showErrorMessage="1" sqref="C20:I21 O31:O61 L11:O12 C14:I15 C17:I18" xr:uid="{E0AF85BD-1664-4E44-9E17-6EE9CA26EDDA}"/>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7B6F-9928-49CD-8495-6EBD9AD6EF35}">
  <sheetPr codeName="Sheet2"/>
  <dimension ref="A1:B1"/>
  <sheetViews>
    <sheetView showGridLines="0" workbookViewId="0">
      <selection activeCell="F19" sqref="F19"/>
    </sheetView>
  </sheetViews>
  <sheetFormatPr defaultColWidth="9" defaultRowHeight="13.2" x14ac:dyDescent="0.45"/>
  <cols>
    <col min="1" max="1" width="14.8984375" style="17" customWidth="1"/>
    <col min="2" max="2" width="40.69921875" style="17" bestFit="1" customWidth="1"/>
    <col min="3" max="16384" width="9" style="17"/>
  </cols>
  <sheetData>
    <row r="1" spans="1:2" x14ac:dyDescent="0.45">
      <c r="A1" s="17" t="s">
        <v>17</v>
      </c>
      <c r="B1" s="17" t="s">
        <v>18</v>
      </c>
    </row>
  </sheetData>
  <autoFilter ref="A1:B1" xr:uid="{69ABD84B-F073-4F38-A53D-51A636A635E5}"/>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商品CD</vt:lpstr>
      <vt:lpstr>申込書!Print_Area</vt:lpstr>
      <vt:lpstr>商品CD!商品ｺｰﾄﾞ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GSEI05</dc:creator>
  <cp:lastModifiedBy>鹿児島県学校生協</cp:lastModifiedBy>
  <cp:lastPrinted>2025-07-01T02:43:24Z</cp:lastPrinted>
  <dcterms:created xsi:type="dcterms:W3CDTF">2024-06-27T05:26:24Z</dcterms:created>
  <dcterms:modified xsi:type="dcterms:W3CDTF">2025-07-07T03:20:56Z</dcterms:modified>
</cp:coreProperties>
</file>