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C:\Users\GSEI05\Desktop\５月号\５月号\"/>
    </mc:Choice>
  </mc:AlternateContent>
  <xr:revisionPtr revIDLastSave="0" documentId="13_ncr:1_{F611AD8F-C3CE-4E71-A068-371A3DB4B07C}" xr6:coauthVersionLast="36" xr6:coauthVersionMax="36" xr10:uidLastSave="{00000000-0000-0000-0000-000000000000}"/>
  <bookViews>
    <workbookView xWindow="0" yWindow="0" windowWidth="28800" windowHeight="11388" xr2:uid="{00000000-000D-0000-FFFF-FFFF00000000}"/>
  </bookViews>
  <sheets>
    <sheet name="2024.5" sheetId="57" r:id="rId1"/>
    <sheet name="商品CD" sheetId="58" state="hidden" r:id="rId2"/>
  </sheets>
  <definedNames>
    <definedName name="_xlnm._FilterDatabase" localSheetId="1" hidden="1">商品CD!$A$1:$B$1</definedName>
    <definedName name="_xlnm.Print_Area" localSheetId="0">'2024.5'!$A$1:$AF$55</definedName>
    <definedName name="商品ｺｰﾄﾞ">商品CD!$A$2:$B$396</definedName>
  </definedNames>
  <calcPr calcId="191029"/>
</workbook>
</file>

<file path=xl/calcChain.xml><?xml version="1.0" encoding="utf-8"?>
<calcChain xmlns="http://schemas.openxmlformats.org/spreadsheetml/2006/main">
  <c r="X29" i="57" l="1"/>
  <c r="Y29" i="57" s="1"/>
  <c r="X32" i="57"/>
  <c r="Y32" i="57" s="1"/>
  <c r="X35" i="57"/>
  <c r="Y35" i="57" s="1"/>
  <c r="X38" i="57"/>
  <c r="Y38" i="57" s="1"/>
  <c r="X41" i="57"/>
  <c r="Y41" i="57" s="1"/>
  <c r="X44" i="57"/>
  <c r="Y44" i="57" s="1"/>
  <c r="X47" i="57"/>
  <c r="Y47" i="57" s="1"/>
  <c r="X50" i="57"/>
  <c r="Y50" i="57" s="1"/>
  <c r="X53" i="57"/>
  <c r="Y53" i="57" s="1"/>
  <c r="X26" i="57"/>
  <c r="Y26" i="57" s="1"/>
</calcChain>
</file>

<file path=xl/sharedStrings.xml><?xml version="1.0" encoding="utf-8"?>
<sst xmlns="http://schemas.openxmlformats.org/spreadsheetml/2006/main" count="424" uniqueCount="419">
  <si>
    <t>学 校 名</t>
    <rPh sb="0" eb="1">
      <t>ガク</t>
    </rPh>
    <rPh sb="2" eb="3">
      <t>コウ</t>
    </rPh>
    <rPh sb="4" eb="5">
      <t>メイ</t>
    </rPh>
    <phoneticPr fontId="2"/>
  </si>
  <si>
    <t>学校コード</t>
    <rPh sb="0" eb="2">
      <t>ガッコウ</t>
    </rPh>
    <phoneticPr fontId="2"/>
  </si>
  <si>
    <t>鹿児島県学校生活協同組合</t>
    <rPh sb="0" eb="4">
      <t>カゴシマケン</t>
    </rPh>
    <rPh sb="4" eb="6">
      <t>ガッコウ</t>
    </rPh>
    <rPh sb="6" eb="8">
      <t>セイカツ</t>
    </rPh>
    <rPh sb="8" eb="10">
      <t>キョウドウ</t>
    </rPh>
    <rPh sb="10" eb="12">
      <t>クミアイ</t>
    </rPh>
    <phoneticPr fontId="2"/>
  </si>
  <si>
    <t>職員番号</t>
    <rPh sb="0" eb="2">
      <t>ショクイン</t>
    </rPh>
    <rPh sb="2" eb="4">
      <t>バンゴウ</t>
    </rPh>
    <phoneticPr fontId="2"/>
  </si>
  <si>
    <t>所属電話</t>
    <rPh sb="0" eb="2">
      <t>ショゾク</t>
    </rPh>
    <rPh sb="2" eb="4">
      <t>デンワ</t>
    </rPh>
    <phoneticPr fontId="2"/>
  </si>
  <si>
    <t>携帯電話</t>
    <rPh sb="0" eb="2">
      <t>ケイタイ</t>
    </rPh>
    <rPh sb="2" eb="4">
      <t>デンワ</t>
    </rPh>
    <phoneticPr fontId="2"/>
  </si>
  <si>
    <t>〒892-0816　鹿児島市山下町4-18　　教育会館内</t>
    <rPh sb="10" eb="14">
      <t>カゴシマシ</t>
    </rPh>
    <rPh sb="14" eb="17">
      <t>ヤマシタチョウ</t>
    </rPh>
    <rPh sb="23" eb="27">
      <t>キョウイクカイカン</t>
    </rPh>
    <rPh sb="27" eb="28">
      <t>ナイ</t>
    </rPh>
    <phoneticPr fontId="2"/>
  </si>
  <si>
    <t>E-mail　　kgcweb@g-coop.com</t>
    <phoneticPr fontId="2"/>
  </si>
  <si>
    <t>注文商品の確認や商品発送の相談等でご連絡させていただくことがあります。</t>
    <rPh sb="0" eb="2">
      <t>チュウモン</t>
    </rPh>
    <rPh sb="2" eb="4">
      <t>ショウヒン</t>
    </rPh>
    <rPh sb="5" eb="7">
      <t>カクニン</t>
    </rPh>
    <rPh sb="8" eb="10">
      <t>ショウヒン</t>
    </rPh>
    <rPh sb="10" eb="12">
      <t>ハッソウ</t>
    </rPh>
    <rPh sb="13" eb="15">
      <t>ソウダン</t>
    </rPh>
    <rPh sb="15" eb="16">
      <t>ナド</t>
    </rPh>
    <rPh sb="18" eb="20">
      <t>レンラク</t>
    </rPh>
    <phoneticPr fontId="2"/>
  </si>
  <si>
    <t>大変恐縮ではございますが携帯電話の番号の記入もお願いいたします。</t>
    <rPh sb="0" eb="2">
      <t>タイヘン</t>
    </rPh>
    <rPh sb="2" eb="4">
      <t>キョウシュク</t>
    </rPh>
    <rPh sb="12" eb="14">
      <t>ケイタイ</t>
    </rPh>
    <rPh sb="14" eb="16">
      <t>デンワ</t>
    </rPh>
    <rPh sb="17" eb="19">
      <t>バンゴウ</t>
    </rPh>
    <rPh sb="20" eb="22">
      <t>キニュウ</t>
    </rPh>
    <rPh sb="24" eb="25">
      <t>ネガ</t>
    </rPh>
    <phoneticPr fontId="2"/>
  </si>
  <si>
    <t>※　個人情報の扱いについて</t>
    <rPh sb="2" eb="6">
      <t>コジンジョウホウ</t>
    </rPh>
    <rPh sb="7" eb="8">
      <t>アツカ</t>
    </rPh>
    <phoneticPr fontId="2"/>
  </si>
  <si>
    <t>　この注文書に記載された個人情報は学校生協における商品注文</t>
    <rPh sb="3" eb="6">
      <t>チュウモンショ</t>
    </rPh>
    <rPh sb="7" eb="9">
      <t>キサイ</t>
    </rPh>
    <rPh sb="12" eb="16">
      <t>コジンジョウホウ</t>
    </rPh>
    <rPh sb="17" eb="21">
      <t>ガッコウセイキョウ</t>
    </rPh>
    <rPh sb="25" eb="27">
      <t>ショウヒン</t>
    </rPh>
    <rPh sb="27" eb="29">
      <t>チュウモン</t>
    </rPh>
    <phoneticPr fontId="2"/>
  </si>
  <si>
    <t>　及び確認、商品発送のみに使用します</t>
    <rPh sb="1" eb="2">
      <t>オヨ</t>
    </rPh>
    <rPh sb="3" eb="5">
      <t>カクニン</t>
    </rPh>
    <rPh sb="6" eb="8">
      <t>ショウヒン</t>
    </rPh>
    <rPh sb="8" eb="10">
      <t>ハッソウ</t>
    </rPh>
    <rPh sb="13" eb="15">
      <t>シヨウ</t>
    </rPh>
    <phoneticPr fontId="2"/>
  </si>
  <si>
    <t>ＴＥＬ　099－225－2666</t>
    <phoneticPr fontId="2"/>
  </si>
  <si>
    <t>ＦＡＸ　0120－15－3194</t>
    <phoneticPr fontId="2"/>
  </si>
  <si>
    <t>商　品　名</t>
    <rPh sb="0" eb="1">
      <t>ショウ</t>
    </rPh>
    <rPh sb="2" eb="3">
      <t>ヒン</t>
    </rPh>
    <rPh sb="4" eb="5">
      <t>メイ</t>
    </rPh>
    <phoneticPr fontId="2"/>
  </si>
  <si>
    <t>申 込 番 号</t>
    <rPh sb="0" eb="1">
      <t>サル</t>
    </rPh>
    <rPh sb="2" eb="3">
      <t>コミ</t>
    </rPh>
    <rPh sb="4" eb="5">
      <t>バン</t>
    </rPh>
    <rPh sb="6" eb="7">
      <t>ゴウ</t>
    </rPh>
    <phoneticPr fontId="2"/>
  </si>
  <si>
    <t>数 量</t>
    <rPh sb="0" eb="1">
      <t>カズ</t>
    </rPh>
    <rPh sb="2" eb="3">
      <t>リョウ</t>
    </rPh>
    <phoneticPr fontId="2"/>
  </si>
  <si>
    <t>名　前</t>
    <rPh sb="0" eb="1">
      <t>ナ</t>
    </rPh>
    <rPh sb="2" eb="3">
      <t>マエ</t>
    </rPh>
    <phoneticPr fontId="2"/>
  </si>
  <si>
    <t>※　納品書は「区分記載請求書」様式に対応しています</t>
    <phoneticPr fontId="2"/>
  </si>
  <si>
    <t>お問合せ・ご意見をご記入ください♪</t>
  </si>
  <si>
    <t>商品ｺｰﾄﾞ</t>
  </si>
  <si>
    <t>商品名</t>
  </si>
  <si>
    <t>まめぴよココア　１２５ｍｌ×２４</t>
  </si>
  <si>
    <t>瀬戸田レモン　４７０ｇ</t>
  </si>
  <si>
    <t>かむかむレモン　４ｇ×５０袋</t>
  </si>
  <si>
    <t>カリッとじゃがカレー風味１０ｇ×３０個</t>
  </si>
  <si>
    <t>小川珈琲店アソートセットドリップ　２０個</t>
  </si>
  <si>
    <t>黒糖ドーナツ棒４０本箱</t>
  </si>
  <si>
    <t>ミレーサンドＭＩＸ　２０個</t>
  </si>
  <si>
    <t>さかなっつハイ！１０ｇ×３０</t>
  </si>
  <si>
    <t>野菜チーズナッツ　２０袋</t>
  </si>
  <si>
    <t>素焼きミックスナッツ　１３ｇ×２５Ｐ</t>
  </si>
  <si>
    <t>カレーカシュー　３４５ｇ</t>
  </si>
  <si>
    <t>喫茶店の銀皿ナポリタンソース　１Ｌ</t>
  </si>
  <si>
    <t>大地の恵みナッツ＆フルーツ　２４袋</t>
  </si>
  <si>
    <t>きなこ棒　３０個</t>
  </si>
  <si>
    <t>じゃがってる　１１ｇ×３０個</t>
  </si>
  <si>
    <t>学校給食使用アーモンドフィッシュ　３０袋</t>
  </si>
  <si>
    <t>紀州産南高梅はちみつ仕込み　４００ｇ</t>
  </si>
  <si>
    <t>学校生協オリジナル仕込みそ「完成品」</t>
  </si>
  <si>
    <t>学校生協オリジナルつゆ３６０ｍｌ×３／箱</t>
  </si>
  <si>
    <t>学校生協オリジナルつゆ１２本組（徳用）</t>
  </si>
  <si>
    <t>減塩いつものおみそ汁　５種セット１０食Ｃ</t>
  </si>
  <si>
    <t>旨だしスープ３種セット</t>
  </si>
  <si>
    <t>一杯の贅沢　完熟トマトスープ１０ｇ×８</t>
  </si>
  <si>
    <t>本格派　たまごスープ　８ｇ×２０</t>
  </si>
  <si>
    <t>らーめんですかい　３７ｇ×１５個</t>
  </si>
  <si>
    <t>うどんですかい　３７ｇ×１５個</t>
  </si>
  <si>
    <t>そばですかい　３４ｇ×１５個</t>
  </si>
  <si>
    <t>ちゃんぽんですかい　３９ｇ×１５個</t>
  </si>
  <si>
    <t>薬用重曹卵殻はみがき</t>
  </si>
  <si>
    <t>フィーノ　リフティング化粧下地</t>
  </si>
  <si>
    <t>はちみつと大人のキャラメルクッキー１５個</t>
  </si>
  <si>
    <t>加賀百万石きんつば４個</t>
  </si>
  <si>
    <t>ロータスオリジナルカラメルビスケット</t>
  </si>
  <si>
    <t>おばあちゃんの焼こあじ　２８枚</t>
  </si>
  <si>
    <t>ペヤングやきそばソースカツ　５０個</t>
  </si>
  <si>
    <t>ザク切りいちご１０食</t>
  </si>
  <si>
    <t>薬膳美人　ミックスナッツ２０袋</t>
  </si>
  <si>
    <t>プレエクオール</t>
  </si>
  <si>
    <t>フィットライフコーヒー　３０包</t>
  </si>
  <si>
    <t>ビタミンゼリーレモン風味　１６０粒</t>
  </si>
  <si>
    <t>学級がどんどんよくなるプチ道徳ＧＡＭＥ</t>
  </si>
  <si>
    <t>鍵盤ハーモニカの教科書</t>
  </si>
  <si>
    <t>学校の片づけ術</t>
  </si>
  <si>
    <t>差別のない社会をつくるインクルーシブ教育</t>
  </si>
  <si>
    <t>中高生のためのＳＳＴワーク　学校生活編</t>
  </si>
  <si>
    <t>学校安全のリデザイン</t>
  </si>
  <si>
    <t>就学支援がよくわかる本</t>
  </si>
  <si>
    <t>学校財務がよくわかる本</t>
  </si>
  <si>
    <t>学校施設　設備の維持管理がよくわかる本</t>
  </si>
  <si>
    <t xml:space="preserve"> ＊初めての方も、出資金1,000円（初回のみ）で
　   ご利用いただけますので、事前に連絡して下さい。</t>
    <rPh sb="2" eb="3">
      <t>ハジ</t>
    </rPh>
    <rPh sb="6" eb="7">
      <t>カタ</t>
    </rPh>
    <rPh sb="9" eb="12">
      <t>シュッシキン</t>
    </rPh>
    <rPh sb="17" eb="18">
      <t>エン</t>
    </rPh>
    <rPh sb="19" eb="21">
      <t>ショカイ</t>
    </rPh>
    <rPh sb="31" eb="33">
      <t>リヨウ</t>
    </rPh>
    <rPh sb="42" eb="44">
      <t>ジゼン</t>
    </rPh>
    <rPh sb="45" eb="47">
      <t>レンラク</t>
    </rPh>
    <rPh sb="49" eb="50">
      <t>クダ</t>
    </rPh>
    <phoneticPr fontId="2"/>
  </si>
  <si>
    <t>銀座餅（醤油味）１５枚</t>
  </si>
  <si>
    <t>徳用　どら焼　２５個</t>
  </si>
  <si>
    <t>ごぼうがいっぱい入った豚汁です　１０食</t>
  </si>
  <si>
    <t>大人のカルパス　３．５ｇ×５０</t>
  </si>
  <si>
    <t>オニオン＆ガーリックマカデミアナッツ９袋</t>
  </si>
  <si>
    <t>茨城県産シルクスイート皮つき干し芋１００</t>
  </si>
  <si>
    <t>有機むき甘栗ファミリーパック５０ｇ×６袋</t>
  </si>
  <si>
    <t>黒ごま黒糖きな粉徳用袋　２０ｇ×２０</t>
  </si>
  <si>
    <t>千葉産さや煎落花生　５００ｇ</t>
  </si>
  <si>
    <t>まぐろチーズ　１９０ｇ</t>
  </si>
  <si>
    <t>ごぼうチーズ６５ｇ</t>
  </si>
  <si>
    <t>ゆずの香味　５００ｍｌ</t>
  </si>
  <si>
    <t>石神邑　梅搾り　４９０ｍｌ</t>
  </si>
  <si>
    <t>辻利三種の茶あわせスティック　１００本</t>
  </si>
  <si>
    <t>信州安曇野野菜ジュース食塩無添加</t>
  </si>
  <si>
    <t>九州の旅ラーメン味めぐり　５食入</t>
  </si>
  <si>
    <t>１７品目の野菜ときのこが摂れるスープセッ</t>
  </si>
  <si>
    <t>速効サビ取り　５００ｍｌ</t>
  </si>
  <si>
    <t>キトサン明日葉花まる青汁　３０袋</t>
  </si>
  <si>
    <t>ブルーベリー＆ルテイン　６０粒</t>
  </si>
  <si>
    <t>アナログ＆デジタル　先生のお仕事３６５日</t>
  </si>
  <si>
    <t>センセイのための服装　マナー図鑑</t>
  </si>
  <si>
    <t>このクラス、ひょっとして隠れ学級崩壊？</t>
  </si>
  <si>
    <t>学校ＤＸ物語</t>
  </si>
  <si>
    <t>生徒指導の記録の取り方</t>
  </si>
  <si>
    <t>事務だよりの教科書</t>
  </si>
  <si>
    <t>申込締切日  2024 年 5月10日（金）</t>
    <rPh sb="0" eb="2">
      <t>モウシコ</t>
    </rPh>
    <rPh sb="2" eb="4">
      <t>シメキ</t>
    </rPh>
    <rPh sb="4" eb="5">
      <t>ヒ</t>
    </rPh>
    <rPh sb="12" eb="13">
      <t>ネン</t>
    </rPh>
    <rPh sb="20" eb="21">
      <t>キン</t>
    </rPh>
    <phoneticPr fontId="2"/>
  </si>
  <si>
    <t>商品発送予定日5/20～5/22頃</t>
    <rPh sb="0" eb="2">
      <t>ショウヒン</t>
    </rPh>
    <rPh sb="2" eb="4">
      <t>ハッソウ</t>
    </rPh>
    <rPh sb="4" eb="7">
      <t>ヨテイビ</t>
    </rPh>
    <phoneticPr fontId="2"/>
  </si>
  <si>
    <t>請　求　月　2024 年　6月</t>
    <rPh sb="0" eb="1">
      <t>ショウ</t>
    </rPh>
    <rPh sb="2" eb="3">
      <t>モトム</t>
    </rPh>
    <rPh sb="4" eb="5">
      <t>ツキ</t>
    </rPh>
    <rPh sb="11" eb="12">
      <t>ネン</t>
    </rPh>
    <rPh sb="14" eb="15">
      <t>ガツ</t>
    </rPh>
    <phoneticPr fontId="2"/>
  </si>
  <si>
    <t>メールアドレス</t>
    <phoneticPr fontId="2"/>
  </si>
  <si>
    <t xml:space="preserve">  ※この注文書は，５桁の商品番号と商品名を記入または入力してください!!
　※初夏のフラワーフェアはチラシについている専用の申込書にご記入ください</t>
    <rPh sb="5" eb="8">
      <t>チュウモンショ</t>
    </rPh>
    <rPh sb="11" eb="12">
      <t>ケタ</t>
    </rPh>
    <rPh sb="13" eb="17">
      <t>ショウヒンバンゴウ</t>
    </rPh>
    <rPh sb="18" eb="21">
      <t>ショウヒンメイ</t>
    </rPh>
    <rPh sb="22" eb="24">
      <t>キニュウ</t>
    </rPh>
    <rPh sb="27" eb="29">
      <t>ニュウリョク</t>
    </rPh>
    <rPh sb="40" eb="42">
      <t>ショカ</t>
    </rPh>
    <rPh sb="60" eb="62">
      <t>センヨウ</t>
    </rPh>
    <rPh sb="63" eb="66">
      <t>モウシコミショ</t>
    </rPh>
    <rPh sb="68" eb="70">
      <t>キニュウ</t>
    </rPh>
    <phoneticPr fontId="2"/>
  </si>
  <si>
    <t>かんたん！便利！鰹香るだしパック３袋</t>
  </si>
  <si>
    <t>かんたん！便利！鰹香るだしパック１０袋</t>
  </si>
  <si>
    <t>ミレー１０種詰合せ超ビッグパック１０袋</t>
  </si>
  <si>
    <t>フィッシュスティック５０本</t>
  </si>
  <si>
    <t>世にもおいしいリッチミルクブラウニー８個</t>
  </si>
  <si>
    <t>新歌舞伎連獅子２４枚</t>
  </si>
  <si>
    <t>焦がしキャラメルナッツカシュー７５ｇ</t>
  </si>
  <si>
    <t>今年の春搾った日向夏１２５ｍｌ×１２本</t>
  </si>
  <si>
    <t>信州りんごジュースバラエティセット</t>
  </si>
  <si>
    <t>愛媛県産ジュース３種６本セット</t>
  </si>
  <si>
    <t>凍らせておいしい国産ジュースセット　５種</t>
  </si>
  <si>
    <t>プチ白くまくんゼリー練乳風味　５０個</t>
  </si>
  <si>
    <t>すりおろしりんごゼリー　５０個</t>
  </si>
  <si>
    <t>長野県産シャインマスカットゼリー５０個</t>
  </si>
  <si>
    <t>国産果実ミックスゼリー　３５０ｇ</t>
  </si>
  <si>
    <t>榮太樓　冷やしぜんざい　６個</t>
  </si>
  <si>
    <t>ミニ水ようかん　１６ｇ×５０個</t>
  </si>
  <si>
    <t>岡山マスカットグミ１０袋</t>
  </si>
  <si>
    <t>２５種ノ茶３０包</t>
  </si>
  <si>
    <t>坂井宏行のガトーレーズン　５個</t>
  </si>
  <si>
    <t>岩谷堂羊羹ひとくち　１２個</t>
  </si>
  <si>
    <t>米菓はとちぎ梅ざらめ１５枚</t>
  </si>
  <si>
    <t>Ｈ．ソルメルティサンド　１５個</t>
  </si>
  <si>
    <t>マネケン　ココアワッフル６個</t>
  </si>
  <si>
    <t>銀座千疋屋フルーツラング　１２個</t>
  </si>
  <si>
    <t>銀座千疋屋フルーツクーヘンいちご</t>
  </si>
  <si>
    <t>ヤングドーナツ２０袋</t>
  </si>
  <si>
    <t>ごぼうスティック　１３ｇ×２０袋</t>
  </si>
  <si>
    <t>じゃり豆濃厚チーズ味　２８０ｇ</t>
  </si>
  <si>
    <t>そうかんの茎めかぶ梅しそ味　２０５ｇ</t>
  </si>
  <si>
    <t>チョコ　イン　スティック３０袋</t>
  </si>
  <si>
    <t>プチフィナンシェ＆プチマドレーヌ各２５個</t>
  </si>
  <si>
    <t>クイーンピスタチオ　アソートパック６袋</t>
  </si>
  <si>
    <t>カマンベールチーズ入　チーズいか８５ｇ</t>
  </si>
  <si>
    <t>北海道産　ほたて干貝柱　６０ｇ</t>
  </si>
  <si>
    <t>焼うるめ２本×３０袋</t>
  </si>
  <si>
    <t>いか天大王　２８ｇ×５袋</t>
  </si>
  <si>
    <t>ゴボチアラカルト　３種×２袋</t>
  </si>
  <si>
    <t>風雅巻き詰合せ１０本入</t>
  </si>
  <si>
    <t>俺の贅沢　ザピッツァ５袋</t>
  </si>
  <si>
    <t>一度は食べていただきたいおいしいあたりめ</t>
  </si>
  <si>
    <t>一度は食べていただきたいおいしいサラミ５</t>
  </si>
  <si>
    <t>俺の贅沢サラミ＆焼きチーズ　５袋</t>
  </si>
  <si>
    <t>バナナッツ７袋</t>
  </si>
  <si>
    <t>フルーツバーアソート　５種×４袋</t>
  </si>
  <si>
    <t>北緯４０度　盛岡冷麺　Ｒ－１０</t>
  </si>
  <si>
    <t>飛騨高山角や冷し中華　１０食</t>
  </si>
  <si>
    <t>島の光　そうめん　１ｋｇ入</t>
  </si>
  <si>
    <t>小豆島そうめん（島の光）２ｋｇ</t>
  </si>
  <si>
    <t>麺ＱＵＩＣＫ　角煮入り　豚まぜそば</t>
  </si>
  <si>
    <t>新宿中村屋プチカレービーフマイルド５袋</t>
  </si>
  <si>
    <t>学園トマトケチャップ　３７０ｇ</t>
  </si>
  <si>
    <t>お徳用三陸産カットわかめ　６２ｇ</t>
  </si>
  <si>
    <t>かりかり梅入りソフト赤しそ　５０ｇ×２</t>
  </si>
  <si>
    <t>ちりめんとひじきの混ぜご飯　６０ｇ×２</t>
  </si>
  <si>
    <t>内脂サポート９０粒</t>
  </si>
  <si>
    <t>内脂サポート徳用９０粒×３</t>
  </si>
  <si>
    <t>元気セブンｓｅｌｅｃｔ　６０袋</t>
  </si>
  <si>
    <t>ファンケル　楽ひざ　３０粒</t>
  </si>
  <si>
    <t>ＱＰグルコサミン＆コンドロイチン６０日分</t>
  </si>
  <si>
    <t>グリシン３０００＆ＧＡＢＡ　７０ｇ</t>
  </si>
  <si>
    <t>すっきり酪酸菌</t>
  </si>
  <si>
    <t>キユーピー　ＤＨＡ＆ＥＰＡ</t>
  </si>
  <si>
    <t>オメガ３　１５０粒</t>
  </si>
  <si>
    <t>ビタミンゼリーブドウ風味　１６０粒</t>
  </si>
  <si>
    <t>広島県瀬戸田産のレモンで作ったはちみつ</t>
  </si>
  <si>
    <t>万田酵素マヌカハニーブレンド</t>
  </si>
  <si>
    <t>有機ルイボスティー　１００包</t>
  </si>
  <si>
    <t>国産菊芋茶６０ｇ（２ｇＸ３０包）</t>
  </si>
  <si>
    <t>ルテイン５０</t>
  </si>
  <si>
    <t>宇多田ヒカル／サイエンスフィクショＣＤ２</t>
  </si>
  <si>
    <t>大滝詠一／ＥＡＣＨ　ＴＩＭＥ４０　ＣＤ２</t>
  </si>
  <si>
    <t>セカイノオワリ／ノーチラス　ＣＤ１</t>
  </si>
  <si>
    <t>西野カナ／オールタイムベスト　ＣＤ４</t>
  </si>
  <si>
    <t>Ｍｒｓ．グリーン／アティチュード　ＣＤ１</t>
  </si>
  <si>
    <t>中森明菜／ベストコレクション　ＣＤ２</t>
  </si>
  <si>
    <t>小澤征爾／小澤征爾の８０曲。　ＣＤ５</t>
  </si>
  <si>
    <t>東北ユースオーケストラと坂本龍一　ＣＤ１</t>
  </si>
  <si>
    <t>クイーン／絆　ＣＤ１</t>
  </si>
  <si>
    <t>シティポップ　ＬＯＶＥ　ＣＤ２</t>
  </si>
  <si>
    <t>メロディアス　ピアノ　ＣＤ１</t>
  </si>
  <si>
    <t>夜に聴くジャズ　ＣＤ２</t>
  </si>
  <si>
    <t>スマイル　ピアノ　ＣＤ２</t>
  </si>
  <si>
    <t>アイラブユー　癒しのオルゴール　ＣＤ１</t>
  </si>
  <si>
    <t>羽生結弦／ノッテステラータ　ＤＶＤ２</t>
  </si>
  <si>
    <t>２０２４　ポップ　ヒット　マーチ　ＣＤ１</t>
  </si>
  <si>
    <t>まんが日本昔ばなし１　ＤＶＤ１</t>
  </si>
  <si>
    <t>ニューダニ捕獲シート５枚組＋１枚</t>
  </si>
  <si>
    <t>ヒバウッドオーガ　２５０ｍｌ</t>
  </si>
  <si>
    <t>ヒバウッドオーガ　つけかえ用</t>
  </si>
  <si>
    <t>置くだけ簡単　ヘビこなーい</t>
  </si>
  <si>
    <t>ムカデ、バイバイ！</t>
  </si>
  <si>
    <t>室外機カバー　サンカットマグネットＮＥＯ</t>
  </si>
  <si>
    <t>ＷサンバイザーＬ</t>
  </si>
  <si>
    <t>サンバイザーＬ</t>
  </si>
  <si>
    <t>どこでもファンタスティック　コンパクト</t>
  </si>
  <si>
    <t>節水シャワープロ　Ｐメタリックシルバー</t>
  </si>
  <si>
    <t>節水シャワープロ　Ｐシャイニーホワイト</t>
  </si>
  <si>
    <t>ゆるエク　ストレッチローラー</t>
  </si>
  <si>
    <t>カビ用ミスト　プラチナ</t>
  </si>
  <si>
    <t>住まいの湿気とり　衣類の守り　１０個組</t>
  </si>
  <si>
    <t>住まいの湿気とり　衣類の守り　２０個組</t>
  </si>
  <si>
    <t>オンザグラス　偏光タイプ</t>
  </si>
  <si>
    <t>シガーライター用コンセント　ブラック</t>
  </si>
  <si>
    <t>車用折りたたみ式サンシェードパラソル　Ｓ</t>
  </si>
  <si>
    <t>車用折りたたみ式サンシェードパラソル　Ｍ</t>
  </si>
  <si>
    <t>ＫＯＵＢＯ　はちみつレモンパイ１２個</t>
  </si>
  <si>
    <t>瀬戸内檸檬ドーナツ棒　２０本箱</t>
  </si>
  <si>
    <t>コウペンちゃん　木製ごほうびスタンプ</t>
  </si>
  <si>
    <t>モフサンド　木製ごほうびスタンプ</t>
  </si>
  <si>
    <t>モフサンド　チェックスタンプ</t>
  </si>
  <si>
    <t>モフサンド　ごほうびシール２種</t>
  </si>
  <si>
    <t>星のカービィ　木製ごほうびスタンプ</t>
  </si>
  <si>
    <t>星のカービィチェックスタンプ</t>
  </si>
  <si>
    <t>星のカービィ　ごほうびシール２種</t>
  </si>
  <si>
    <t>星のカービィ　先生のごほうびスタンプ</t>
  </si>
  <si>
    <t>ちいかわ先生のごほうびスタンプ＋おまけ</t>
  </si>
  <si>
    <t>ちいかわチェックスタンプ＋おまけ付</t>
  </si>
  <si>
    <t>ちいかわ木製ごほうびスタンプ＋おまけ付</t>
  </si>
  <si>
    <t>ワンピース先生のごほうびスタンプ</t>
  </si>
  <si>
    <t>すみっコぐらし先生のごほうびスタンプ</t>
  </si>
  <si>
    <t>となりのトトロ先生のごほうびスタンプ</t>
  </si>
  <si>
    <t>くまのプーさん　先生のごほうびスタンプ</t>
  </si>
  <si>
    <t>ミニオンズ　先生のごほうびスタンプ</t>
  </si>
  <si>
    <t>ドラえもん先生のごほうびスタンプ</t>
  </si>
  <si>
    <t>名探偵コナン先生のごほうびスタンプ</t>
  </si>
  <si>
    <t>戦国武将先生のごほうびスタンプ</t>
  </si>
  <si>
    <t>スヌーピー先生のごほうびスタンプ</t>
  </si>
  <si>
    <t>スタンダード　先生のごほうびスタンプ</t>
  </si>
  <si>
    <t>スヌーピー英語　先生のごほうびスタンプ</t>
  </si>
  <si>
    <t>ポケモン先生のごほうびスタンプ</t>
  </si>
  <si>
    <t>ポケモン英語　先生のごほうびスタンプ</t>
  </si>
  <si>
    <t>スヌーピー　木製ごほうびスタンプ</t>
  </si>
  <si>
    <t>ワンピース木製ごほうびスタンプ</t>
  </si>
  <si>
    <t>ポケモン　木製ごほうびスタンプ</t>
  </si>
  <si>
    <t>ムーミン谷のなかまたち木製ごほうびＳＰ</t>
  </si>
  <si>
    <t>ミニオンズ木製ごほうびスタンプ</t>
  </si>
  <si>
    <t>すみっコぐらし木製ごほうびスタンプ</t>
  </si>
  <si>
    <t>名探偵コナン木製ごほうびスタンプ</t>
  </si>
  <si>
    <t>戦国時代木製ごほうびスタンプ</t>
  </si>
  <si>
    <t>歴史人物　木製ごほうびスタンプ</t>
  </si>
  <si>
    <t>音楽家せんせいスタンプ</t>
  </si>
  <si>
    <t>文豪せんせいスタンプ</t>
  </si>
  <si>
    <t>美術館せんせいスタンプ</t>
  </si>
  <si>
    <t>ドラえもんせんせいスタンプ</t>
  </si>
  <si>
    <t>ポケットモンスターせんせいスタンプ</t>
  </si>
  <si>
    <t>スヌーピーせんせいスタンプ</t>
  </si>
  <si>
    <t>となりのトトロ　せんせいスタンプ２</t>
  </si>
  <si>
    <t>すみっコぐらしせんせいスタンプ</t>
  </si>
  <si>
    <t>浸透印せんせいスタンプ　となりのトトロ</t>
  </si>
  <si>
    <t>浸透印せんせいスタンプ　ポケモン</t>
  </si>
  <si>
    <t>浸透印せんせいスタンプ　すみっコぐらし</t>
  </si>
  <si>
    <t>浸透印せんせいスタンプ　スヌーピー</t>
  </si>
  <si>
    <t>速乾インクパッドレッド</t>
  </si>
  <si>
    <t>浸透印用用補充インク　３本組（赤）</t>
  </si>
  <si>
    <t>いろどりはんこ　おさんぽ</t>
  </si>
  <si>
    <t>いろどりはんこ　ひとやすみ</t>
  </si>
  <si>
    <t>いろどりはんこ　シマエナガ　リース</t>
  </si>
  <si>
    <t>手帳のあいぼう　スケジュール</t>
  </si>
  <si>
    <t>手帳のあいぼう　どうぶつ</t>
  </si>
  <si>
    <t>手帳のあいぼう　ムーミン</t>
  </si>
  <si>
    <t>手帳のあいぼう　サンリオキャラ</t>
  </si>
  <si>
    <t>くまのプーさんチェックスタンプ</t>
  </si>
  <si>
    <t>となりのトトロチェックスタンプ２</t>
  </si>
  <si>
    <t>千と千尋の神隠しチェックスタンプ</t>
  </si>
  <si>
    <t>すみっコぐらし　チェックスタンプ</t>
  </si>
  <si>
    <t>名探偵コナン　チェックスタンプ</t>
  </si>
  <si>
    <t>すみっコぐらしごほうびシール２種</t>
  </si>
  <si>
    <t>ムーミンなかまたちごほうびシール２種</t>
  </si>
  <si>
    <t>スヌーピーごほうびシール２種</t>
  </si>
  <si>
    <t>ミッキーフレンズ　ごほうびシール２種</t>
  </si>
  <si>
    <t>ミニオンズごほうびシール　シール２種</t>
  </si>
  <si>
    <t>プラレール　ごほうびシール２　２種</t>
  </si>
  <si>
    <t>トミカ　ごほうびシール２　２種</t>
  </si>
  <si>
    <t>ちいかわごほうびシール２種</t>
  </si>
  <si>
    <t>スヌーピー　ごほうびシールキラ</t>
  </si>
  <si>
    <t>すみっコぐらし　ごほうびシールキラ</t>
  </si>
  <si>
    <t>ちいかわ　ごほうびシールキラセット</t>
  </si>
  <si>
    <t>忙しい先生の小学校　テンプレートイラスト</t>
  </si>
  <si>
    <t>特別支援教育支援員ができること</t>
  </si>
  <si>
    <t>ドアをあけたら</t>
  </si>
  <si>
    <t>会話力が育つ　だれ？どこ？なに？カード</t>
  </si>
  <si>
    <t>子どもの非認知能力が育つ！３３のワーク</t>
  </si>
  <si>
    <t>イラストでわかるＡＢＡ実践マニュアル</t>
  </si>
  <si>
    <t>自閉スペクトラム　自分のことのおしえ方</t>
  </si>
  <si>
    <t>発達凸凹子どもの見ている世界</t>
  </si>
  <si>
    <t>発達障害の子どもが自立できる学習環境</t>
  </si>
  <si>
    <t>ワーキングメモリによる実態把握と学習支援</t>
  </si>
  <si>
    <t>コロロメソッド　ことばの分類ワークシート</t>
  </si>
  <si>
    <t>音　形　場面で身につく！にほんごワーク</t>
  </si>
  <si>
    <t>漢字の基礎　漢字の読み　意味編　１ー３年</t>
  </si>
  <si>
    <t>漢字の基礎　漢字の読み　意味編　４年</t>
  </si>
  <si>
    <t>子どもの心のケアの進め方</t>
  </si>
  <si>
    <t>こんなとき、どうする？じぶんをまもる</t>
  </si>
  <si>
    <t>おおじしん　さがしてはしってまもるんだ</t>
  </si>
  <si>
    <t>たべるぞ　たべるぞ</t>
  </si>
  <si>
    <t>たいへんおまたせしました</t>
  </si>
  <si>
    <t>学研の図鑑ＬＩＶＥ　人体　新版</t>
  </si>
  <si>
    <t>先生と保護者の　子どもアレルギー大百科</t>
  </si>
  <si>
    <t>パワポ食育まんが指導集　１朝ごはん</t>
  </si>
  <si>
    <t>どっちがいいの？ヒトの歯　サメの歯</t>
  </si>
  <si>
    <t>心が壊れるゲーム依存からどう立ち直るのか</t>
  </si>
  <si>
    <t>１０代のための心と体</t>
  </si>
  <si>
    <t>音楽×アプリ×授業アイデア１００</t>
  </si>
  <si>
    <t>＃どんな時も歌を忘れない</t>
  </si>
  <si>
    <t>アフォーダンスを取り入れた新しい体育指導</t>
  </si>
  <si>
    <t>動画でわかる子ども考えて楽しむ体育ゲーム</t>
  </si>
  <si>
    <t>体育授業パワーアップアイデア１００</t>
  </si>
  <si>
    <t>図画工作　題材＆活動アイデア１００</t>
  </si>
  <si>
    <t>イラストでよくわかる！音読指導の新常識</t>
  </si>
  <si>
    <t>「読む」「書く」が育つ！漢字あそび１０１</t>
  </si>
  <si>
    <t>椿原式　説明文読解の授業</t>
  </si>
  <si>
    <t>ＩＣＴ時代の国語教育の考え方　進め方</t>
  </si>
  <si>
    <t>５分で学級経営に生きる小さな道徳授業３</t>
  </si>
  <si>
    <t>道徳授業教材プリント　小学校編</t>
  </si>
  <si>
    <t>正しさってなんだろう</t>
  </si>
  <si>
    <t>ロッチと子羊で学ぶ中高生のための哲学入門</t>
  </si>
  <si>
    <t>聴く力　伝える力を高めて先生を楽しむ秘訣</t>
  </si>
  <si>
    <t>ギガ先生の定時で帰る５０の方法</t>
  </si>
  <si>
    <t>国語授業で立ち往生先生のピンチ救うスキル</t>
  </si>
  <si>
    <t>聞き上手なクラスのつくり方</t>
  </si>
  <si>
    <t>対応上手な先生の３つの言葉かけ</t>
  </si>
  <si>
    <t>教室ツーウェイＮＥＸＴ２１</t>
  </si>
  <si>
    <t>学校組織の中でトラが吠える最強生き方改革</t>
  </si>
  <si>
    <t>新装ジャンケンもう一工夫ＢＥＳＴ５５＋α</t>
  </si>
  <si>
    <t>授業上手に思わせる！コツ＆ネタ厳選７９</t>
  </si>
  <si>
    <t>小学校　授業がうまくいくアイデア１００</t>
  </si>
  <si>
    <t>個別最適をつくる教室環境</t>
  </si>
  <si>
    <t>ぬまの１００かいだてのいえ</t>
  </si>
  <si>
    <t>大ピンチずかん２</t>
  </si>
  <si>
    <t>藤子　Ｆ　不二雄　Ｆ　ＴＨＥ　ＢＥＳＴ</t>
  </si>
  <si>
    <t>即伸び　キッズストレッチ</t>
  </si>
  <si>
    <t>１００年ひざ</t>
  </si>
  <si>
    <t>季節の花の切り紙１００</t>
  </si>
  <si>
    <t>新ＮＩＳＡ＆ｉＤｅＣｏの超基本</t>
  </si>
  <si>
    <t>科学法則大全</t>
  </si>
  <si>
    <t>小　中　高の理科　まるごとおさらいノート</t>
  </si>
  <si>
    <t>ふくしま式　本当の要約力が身につく問題集</t>
  </si>
  <si>
    <t>子どもオノマトペ辞典</t>
  </si>
  <si>
    <t>おふろであいうえオノマトペ</t>
  </si>
  <si>
    <t>小学生のためのことば変身辞典</t>
  </si>
  <si>
    <t>まく！　まく？　おなじよみで、ちがういみ</t>
  </si>
  <si>
    <t>かわいいオノマトペ絵本（２冊組）</t>
  </si>
  <si>
    <t>ぼく　モグラ　キツネ　馬　アニメーション</t>
  </si>
  <si>
    <t>きみと風</t>
  </si>
  <si>
    <t>心をひらいて、音をかんじて</t>
  </si>
  <si>
    <t>やさしくわかる　きもちってなあに？</t>
  </si>
  <si>
    <t>あなたのこころは空のよう</t>
  </si>
  <si>
    <t>ぼくが見える？</t>
  </si>
  <si>
    <t>いつかきっと</t>
  </si>
  <si>
    <t>デンタアパトーソルトミント１１０ｇ</t>
  </si>
  <si>
    <t>デンタアパトーソルトミント１１０ｇ２本組</t>
  </si>
  <si>
    <t>デンタアパトープレミアム１１０ｇ</t>
  </si>
  <si>
    <t>デンタアパトーＭＸ１２０ｇ</t>
  </si>
  <si>
    <t>デンタアパトーＭＸ１２０ｇ２本組</t>
  </si>
  <si>
    <t>デンタアパトーＦＸ１２０ｇ</t>
  </si>
  <si>
    <t>デンタアパトーＦＸ１２０ｇ２本組</t>
  </si>
  <si>
    <t>デンタアパトー歯ブラシ　４本＋１本セット</t>
  </si>
  <si>
    <t>ハトムギ配合ピーリングジェルリッチ２本組</t>
  </si>
  <si>
    <t>お肌を平らに整える下地</t>
  </si>
  <si>
    <t>そのまま！ヒアルロン酸泡ソープ</t>
  </si>
  <si>
    <t>そのまま！ハトムギエキス泡ソープリッチ</t>
  </si>
  <si>
    <t>そのまま！ハトムギ泡ソープリッチ詰替え用</t>
  </si>
  <si>
    <t>ちいかわ　先生のごほうびスタンプ</t>
  </si>
  <si>
    <t>ちいかわ　木製ごほうびスタンプ</t>
  </si>
  <si>
    <t>星のカービィ　チェックスタンプ</t>
  </si>
  <si>
    <t>ちいかわ　チェックスタンプ</t>
  </si>
  <si>
    <t>ちいかわ　ごほうびシール　キラ</t>
  </si>
  <si>
    <t>星のカービィ　ごほうびシール　２種セット</t>
  </si>
  <si>
    <t>ちいかわ　ごほうびシール　２種セット</t>
  </si>
  <si>
    <t>モフサンド　ごほうびシール　２種セット</t>
  </si>
  <si>
    <t>学校の生成ＡＩ実践ガイド</t>
  </si>
  <si>
    <t>まいにち哲学カレンダー</t>
  </si>
  <si>
    <t>カラー版中学高校イラストカット集１２００</t>
  </si>
  <si>
    <t>子どもが主役の学級通信の作り方　小学校編</t>
  </si>
  <si>
    <t>中学　高校テンプレート集</t>
  </si>
  <si>
    <t>スクールステーショナリーガイドＢＯＯＫ</t>
  </si>
  <si>
    <t>学級経営がうまくいくファシリテーション</t>
  </si>
  <si>
    <t>『学び合い』が機能する学級経営</t>
  </si>
  <si>
    <t>学級経営の心得</t>
  </si>
  <si>
    <t>新版　子どもが伸びるポジティブ通知表１年</t>
  </si>
  <si>
    <t>新版　子どもが伸びるポジティブ通知表２年</t>
  </si>
  <si>
    <t>新版　子どもが伸びるポジティブ通知表３年</t>
  </si>
  <si>
    <t>新版　子どもが伸びるポジティブ通知表４年</t>
  </si>
  <si>
    <t>新版　子どもが伸びるポジティブ通知表５年</t>
  </si>
  <si>
    <t>新版　子どもが伸びるポジティブ通知表６年</t>
  </si>
  <si>
    <t>その微差で決まる！　教師の超効率的仕事術</t>
  </si>
  <si>
    <t>教師のｉＰａｄ仕事術</t>
  </si>
  <si>
    <t>学校ＩＣＴサポートブック</t>
  </si>
  <si>
    <t>知る　学ぶ　教える　日本手話</t>
  </si>
  <si>
    <t>学校生活のためのにほんご　やまのぼり</t>
  </si>
  <si>
    <t>ちょこっとチャット中学生　高校生　大学生</t>
  </si>
  <si>
    <t>ちょこっとチャット保護者版</t>
  </si>
  <si>
    <t>授業づくりネットワーク　Ｎｏ．４４</t>
  </si>
  <si>
    <t>授業づくりネットワーク　Ｎｏ．４５</t>
  </si>
  <si>
    <t>授業づくりネットワーク　Ｎｏ．４６</t>
  </si>
  <si>
    <t>こんなときどうする？生徒指導　校則　懲戒</t>
  </si>
  <si>
    <t>こんなときどうする？生徒指導　いじめ</t>
  </si>
  <si>
    <t>こんなときどうする？生徒指導　不登校</t>
  </si>
  <si>
    <t>こんなときどうする？生徒指導　少年非行</t>
  </si>
  <si>
    <t>こんなときどうする？生徒指導インターネッ</t>
  </si>
  <si>
    <t>生徒指導の聴き取り方</t>
  </si>
  <si>
    <t>五訂版　入門生徒指導</t>
  </si>
  <si>
    <t>こころの安全　安心をはぐくむ不登校支援</t>
  </si>
  <si>
    <t>中高生のための学習サポートワーク　書き方</t>
  </si>
  <si>
    <t>中高生のための学習サポートワーク　言葉</t>
  </si>
  <si>
    <t>中高生のためのＳＳＴワーク　コミュニケー</t>
  </si>
  <si>
    <t>教育改革を「改革」する。</t>
  </si>
  <si>
    <t>困難な教育</t>
  </si>
  <si>
    <t>「校内研究　研修」で職員室が変わった！</t>
  </si>
  <si>
    <t>校則が変わる、生徒が変わる、学校が変わる</t>
  </si>
  <si>
    <t>学校をおもしろくする思考法</t>
  </si>
  <si>
    <t>６つのプロセスで理解する令和の学校</t>
  </si>
  <si>
    <t>京都市発！子どもの学びを広げる事務職員の</t>
  </si>
  <si>
    <t>学校事務職員の基礎知識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</si>
</sst>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93"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1"/>
      <name val="HGS創英角ﾎﾟｯﾌﾟ体"/>
      <family val="3"/>
      <charset val="128"/>
    </font>
    <font>
      <sz val="14"/>
      <name val="ＭＳ Ｐゴシック"/>
      <family val="3"/>
      <charset val="128"/>
    </font>
    <font>
      <sz val="10"/>
      <name val="ＭＳ Ｐゴシック"/>
      <family val="3"/>
      <charset val="128"/>
    </font>
    <font>
      <b/>
      <sz val="19"/>
      <name val="HG丸ｺﾞｼｯｸM-PRO"/>
      <family val="3"/>
      <charset val="128"/>
    </font>
    <font>
      <b/>
      <sz val="12"/>
      <name val="HG丸ｺﾞｼｯｸM-PRO"/>
      <family val="3"/>
      <charset val="128"/>
    </font>
    <font>
      <sz val="11"/>
      <name val="HGP創英角ﾎﾟｯﾌﾟ体"/>
      <family val="3"/>
      <charset val="128"/>
    </font>
    <font>
      <b/>
      <sz val="11"/>
      <name val="HG丸ｺﾞｼｯｸM-PRO"/>
      <family val="3"/>
      <charset val="128"/>
    </font>
    <font>
      <b/>
      <u val="double"/>
      <sz val="12"/>
      <name val="ＭＳ Ｐゴシック"/>
      <family val="3"/>
      <charset val="128"/>
    </font>
    <font>
      <b/>
      <u val="double"/>
      <sz val="11"/>
      <name val="HGP創英角ﾎﾟｯﾌﾟ体"/>
      <family val="3"/>
      <charset val="128"/>
    </font>
    <font>
      <u val="double"/>
      <sz val="12"/>
      <name val="HGS創英角ﾎﾟｯﾌﾟ体"/>
      <family val="3"/>
      <charset val="128"/>
    </font>
    <font>
      <u val="double"/>
      <sz val="10"/>
      <name val="HGS創英角ﾎﾟｯﾌﾟ体"/>
      <family val="3"/>
      <charset val="128"/>
    </font>
    <font>
      <b/>
      <sz val="20"/>
      <name val="HGP創英角ﾎﾟｯﾌﾟ体"/>
      <family val="3"/>
      <charset val="128"/>
    </font>
    <font>
      <b/>
      <sz val="26"/>
      <name val="HGP創英角ﾎﾟｯﾌﾟ体"/>
      <family val="3"/>
      <charset val="128"/>
    </font>
    <font>
      <b/>
      <u/>
      <sz val="12"/>
      <name val="ＭＳ Ｐゴシック"/>
      <family val="3"/>
      <charset val="128"/>
    </font>
    <font>
      <sz val="10.5"/>
      <name val="ＭＳ Ｐゴシック"/>
      <family val="3"/>
      <charset val="128"/>
    </font>
    <font>
      <b/>
      <sz val="10"/>
      <name val="ＭＳ Ｐゴシック"/>
      <family val="3"/>
      <charset val="128"/>
    </font>
    <font>
      <b/>
      <sz val="10"/>
      <name val="HGS創英角ﾎﾟｯﾌﾟ体"/>
      <family val="3"/>
      <charset val="128"/>
    </font>
    <font>
      <b/>
      <sz val="8"/>
      <name val="HG丸ｺﾞｼｯｸM-PRO"/>
      <family val="3"/>
      <charset val="128"/>
    </font>
    <font>
      <sz val="9"/>
      <name val="ＭＳ 明朝"/>
      <family val="1"/>
      <charset val="128"/>
    </font>
    <font>
      <b/>
      <sz val="11"/>
      <name val="ＭＳ 明朝"/>
      <family val="1"/>
      <charset val="128"/>
    </font>
    <font>
      <b/>
      <sz val="12"/>
      <name val="HG創英角ｺﾞｼｯｸUB"/>
      <family val="3"/>
      <charset val="128"/>
    </font>
    <font>
      <sz val="11"/>
      <name val="HG創英角ｺﾞｼｯｸUB"/>
      <family val="3"/>
      <charset val="128"/>
    </font>
    <font>
      <sz val="10.5"/>
      <name val="HG創英角ｺﾞｼｯｸUB"/>
      <family val="3"/>
      <charset val="128"/>
    </font>
    <font>
      <b/>
      <u val="double"/>
      <sz val="14"/>
      <name val="ＭＳ Ｐゴシック"/>
      <family val="3"/>
      <charset val="128"/>
    </font>
    <font>
      <b/>
      <u val="double"/>
      <sz val="14"/>
      <name val="HGP創英角ﾎﾟｯﾌﾟ体"/>
      <family val="3"/>
      <charset val="128"/>
    </font>
    <font>
      <b/>
      <u/>
      <sz val="14"/>
      <name val="ＭＳ Ｐゴシック"/>
      <family val="3"/>
      <charset val="128"/>
    </font>
    <font>
      <b/>
      <u/>
      <sz val="14"/>
      <name val="HGS創英角ｺﾞｼｯｸUB"/>
      <family val="3"/>
      <charset val="128"/>
    </font>
    <font>
      <b/>
      <sz val="9"/>
      <name val="ＭＳ Ｐゴシック"/>
      <family val="3"/>
      <charset val="128"/>
    </font>
    <font>
      <sz val="9"/>
      <name val="ＭＳ Ｐゴシック"/>
      <family val="3"/>
      <charset val="128"/>
    </font>
    <font>
      <b/>
      <sz val="9"/>
      <name val="HGS創英角ﾎﾟｯﾌﾟ体"/>
      <family val="3"/>
      <charset val="128"/>
    </font>
    <font>
      <sz val="9"/>
      <name val="HGS創英角ﾎﾟｯﾌﾟ体"/>
      <family val="3"/>
      <charset val="128"/>
    </font>
    <font>
      <b/>
      <sz val="9"/>
      <name val="ＭＳ Ｐ明朝"/>
      <family val="1"/>
      <charset val="128"/>
    </font>
    <font>
      <b/>
      <u val="double"/>
      <sz val="14"/>
      <name val="HGS創英角ｺﾞｼｯｸUB"/>
      <family val="3"/>
      <charset val="128"/>
    </font>
    <font>
      <b/>
      <sz val="14"/>
      <name val="HGS創英角ｺﾞｼｯｸUB"/>
      <family val="3"/>
      <charset val="128"/>
    </font>
    <font>
      <u val="double"/>
      <sz val="14"/>
      <name val="HGS創英角ｺﾞｼｯｸUB"/>
      <family val="3"/>
      <charset val="128"/>
    </font>
    <font>
      <sz val="10.5"/>
      <name val="ＭＳ ゴシック"/>
      <family val="3"/>
      <charset val="128"/>
    </font>
    <font>
      <sz val="11"/>
      <name val="ＭＳ ゴシック"/>
      <family val="3"/>
      <charset val="128"/>
    </font>
    <font>
      <b/>
      <sz val="14"/>
      <name val="ＭＳ Ｐゴシック"/>
      <family val="3"/>
      <charset val="128"/>
    </font>
    <font>
      <sz val="16"/>
      <name val="ＭＳ Ｐゴシック"/>
      <family val="3"/>
      <charset val="128"/>
    </font>
    <font>
      <b/>
      <sz val="14"/>
      <name val="HG丸ｺﾞｼｯｸM-PRO"/>
      <family val="3"/>
      <charset val="128"/>
    </font>
    <font>
      <b/>
      <sz val="16"/>
      <name val="HGS創英角ﾎﾟｯﾌﾟ体"/>
      <family val="3"/>
      <charset val="128"/>
    </font>
    <font>
      <b/>
      <sz val="16"/>
      <name val="HGP創英角ﾎﾟｯﾌﾟ体"/>
      <family val="3"/>
      <charset val="128"/>
    </font>
    <font>
      <b/>
      <sz val="16"/>
      <name val="ＭＳ Ｐゴシック"/>
      <family val="3"/>
      <charset val="128"/>
    </font>
    <font>
      <sz val="11"/>
      <color rgb="FF000000"/>
      <name val="ＭＳ Ｐゴシック"/>
      <family val="3"/>
      <charset val="128"/>
    </font>
    <font>
      <b/>
      <sz val="12"/>
      <name val="ＭＳ Ｐゴシック"/>
      <family val="3"/>
      <charset val="128"/>
      <scheme val="minor"/>
    </font>
    <font>
      <b/>
      <sz val="10"/>
      <color theme="1"/>
      <name val="ＭＳ Ｐ明朝"/>
      <family val="1"/>
      <charset val="128"/>
    </font>
    <font>
      <sz val="11"/>
      <name val="ＭＳ Ｐゴシック"/>
      <family val="3"/>
      <charset val="128"/>
      <scheme val="major"/>
    </font>
    <font>
      <sz val="9"/>
      <color rgb="FF000000"/>
      <name val="ＭＳ Ｐゴシック"/>
      <family val="3"/>
      <charset val="128"/>
    </font>
    <font>
      <sz val="10.5"/>
      <name val="ＭＳ Ｐゴシック"/>
      <family val="3"/>
      <charset val="128"/>
      <scheme val="major"/>
    </font>
    <font>
      <sz val="11"/>
      <name val="ＭＳ Ｐゴシック"/>
      <family val="3"/>
      <charset val="128"/>
      <scheme val="minor"/>
    </font>
    <font>
      <b/>
      <sz val="34"/>
      <color theme="4" tint="-0.249977111117893"/>
      <name val="HGP創英角ﾎﾟｯﾌﾟ体"/>
      <family val="3"/>
      <charset val="128"/>
    </font>
    <font>
      <b/>
      <sz val="32"/>
      <color theme="4" tint="-0.249977111117893"/>
      <name val="HGP創英角ﾎﾟｯﾌﾟ体"/>
      <family val="3"/>
      <charset val="128"/>
    </font>
    <font>
      <sz val="9"/>
      <color rgb="FFFF0000"/>
      <name val="HG丸ｺﾞｼｯｸM-PRO"/>
      <family val="3"/>
      <charset val="128"/>
    </font>
    <font>
      <b/>
      <sz val="12"/>
      <color rgb="FFFF0000"/>
      <name val="ＭＳ Ｐゴシック"/>
      <family val="3"/>
      <charset val="128"/>
    </font>
    <font>
      <b/>
      <sz val="18"/>
      <name val="HG丸ｺﾞｼｯｸM-PRO"/>
      <family val="3"/>
      <charset val="128"/>
    </font>
    <font>
      <sz val="12"/>
      <name val="HG丸ｺﾞｼｯｸM-PRO"/>
      <family val="3"/>
      <charset val="128"/>
    </font>
    <font>
      <sz val="10"/>
      <name val="ＭＳ Ｐゴシック"/>
      <family val="3"/>
      <charset val="128"/>
      <scheme val="minor"/>
    </font>
    <font>
      <b/>
      <sz val="10"/>
      <name val="HGP創英角ﾎﾟｯﾌﾟ体"/>
      <family val="3"/>
      <charset val="128"/>
    </font>
    <font>
      <sz val="14"/>
      <name val="HG丸ｺﾞｼｯｸM-PRO"/>
      <family val="3"/>
      <charset val="128"/>
    </font>
    <font>
      <b/>
      <u val="double"/>
      <sz val="16"/>
      <color rgb="FFFF6600"/>
      <name val="ＭＳ Ｐゴシック"/>
      <family val="3"/>
      <charset val="128"/>
    </font>
    <font>
      <sz val="11"/>
      <color rgb="FFFF0000"/>
      <name val="ＭＳ Ｐゴシック"/>
      <family val="3"/>
      <charset val="128"/>
    </font>
    <font>
      <sz val="14"/>
      <name val="HGS創英角ﾎﾟｯﾌﾟ体"/>
      <family val="3"/>
      <charset val="128"/>
    </font>
    <font>
      <sz val="22"/>
      <name val="HGS創英角ﾎﾟｯﾌﾟ体"/>
      <family val="3"/>
      <charset val="128"/>
    </font>
    <font>
      <u/>
      <sz val="10"/>
      <name val="ＭＳ Ｐゴシック"/>
      <family val="3"/>
      <charset val="128"/>
    </font>
    <font>
      <sz val="18"/>
      <name val="ＭＳ Ｐゴシック"/>
      <family val="3"/>
      <charset val="128"/>
    </font>
    <font>
      <u/>
      <sz val="11"/>
      <name val="ＭＳ Ｐゴシック"/>
      <family val="3"/>
      <charset val="128"/>
    </font>
    <font>
      <sz val="10.5"/>
      <color rgb="FFFF0000"/>
      <name val="ＭＳ Ｐゴシック"/>
      <family val="3"/>
      <charset val="128"/>
    </font>
    <font>
      <b/>
      <sz val="16"/>
      <name val="ＭＳ ゴシック"/>
      <family val="3"/>
      <charset val="128"/>
    </font>
    <font>
      <sz val="16"/>
      <name val="ＭＳ ゴシック"/>
      <family val="3"/>
      <charset val="128"/>
    </font>
    <font>
      <sz val="12"/>
      <name val="ＭＳ ゴシック"/>
      <family val="3"/>
      <charset val="128"/>
    </font>
    <font>
      <b/>
      <sz val="11"/>
      <name val="ＭＳ ゴシック"/>
      <family val="3"/>
      <charset val="128"/>
    </font>
    <font>
      <b/>
      <sz val="26"/>
      <color rgb="FFFF6600"/>
      <name val="HGP創英角ﾎﾟｯﾌﾟ体"/>
      <family val="3"/>
      <charset val="128"/>
    </font>
    <font>
      <b/>
      <sz val="18"/>
      <name val="ＭＳ Ｐゴシック"/>
      <family val="3"/>
      <charset val="128"/>
    </font>
    <font>
      <sz val="18"/>
      <name val="HGS創英角ﾎﾟｯﾌﾟ体"/>
      <family val="3"/>
      <charset val="128"/>
    </font>
    <font>
      <u val="double"/>
      <sz val="17"/>
      <color rgb="FFFF6600"/>
      <name val="HGS創英角ﾎﾟｯﾌﾟ体"/>
      <family val="3"/>
      <charset val="128"/>
    </font>
    <font>
      <b/>
      <sz val="18"/>
      <color rgb="FFFF6600"/>
      <name val="ＭＳ Ｐゴシック"/>
      <family val="3"/>
      <charset val="128"/>
    </font>
    <font>
      <sz val="14"/>
      <name val="ＭＳ 明朝"/>
      <family val="1"/>
      <charset val="128"/>
    </font>
    <font>
      <b/>
      <sz val="11"/>
      <name val="Century"/>
      <family val="1"/>
    </font>
    <font>
      <sz val="11"/>
      <name val="ＭＳ 明朝"/>
      <family val="1"/>
      <charset val="128"/>
    </font>
    <font>
      <b/>
      <sz val="16"/>
      <color theme="5"/>
      <name val="HGP創英角ﾎﾟｯﾌﾟ体"/>
      <family val="3"/>
      <charset val="128"/>
    </font>
    <font>
      <b/>
      <u/>
      <sz val="10"/>
      <name val="ＭＳ ゴシック"/>
      <family val="3"/>
      <charset val="128"/>
    </font>
    <font>
      <b/>
      <u/>
      <sz val="12"/>
      <name val="ＭＳ ゴシック"/>
      <family val="3"/>
      <charset val="128"/>
    </font>
    <font>
      <b/>
      <u/>
      <sz val="14"/>
      <name val="ＭＳ Ｐゴシック"/>
      <family val="3"/>
      <charset val="128"/>
      <scheme val="minor"/>
    </font>
    <font>
      <sz val="12"/>
      <name val="HGP創英角ｺﾞｼｯｸUB"/>
      <family val="3"/>
      <charset val="128"/>
    </font>
    <font>
      <sz val="12"/>
      <color rgb="FF000000"/>
      <name val="HGS創英角ﾎﾟｯﾌﾟ体"/>
      <family val="3"/>
      <charset val="128"/>
    </font>
    <font>
      <sz val="18"/>
      <name val="ＭＳ 明朝"/>
      <family val="1"/>
      <charset val="128"/>
    </font>
    <font>
      <sz val="8"/>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alignment vertical="center"/>
    </xf>
  </cellStyleXfs>
  <cellXfs count="229">
    <xf numFmtId="0" fontId="0" fillId="0" borderId="0" xfId="0">
      <alignment vertical="center"/>
    </xf>
    <xf numFmtId="0" fontId="0" fillId="0" borderId="0" xfId="0" applyBorder="1">
      <alignment vertical="center"/>
    </xf>
    <xf numFmtId="0" fontId="0" fillId="0" borderId="2" xfId="0" applyBorder="1">
      <alignment vertical="center"/>
    </xf>
    <xf numFmtId="0" fontId="0" fillId="0" borderId="0" xfId="0" applyBorder="1" applyAlignment="1">
      <alignment vertical="center"/>
    </xf>
    <xf numFmtId="0" fontId="0" fillId="0" borderId="0" xfId="0" applyFont="1">
      <alignment vertical="center"/>
    </xf>
    <xf numFmtId="0" fontId="5"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3" fillId="0" borderId="0" xfId="0" applyFont="1" applyAlignment="1">
      <alignment vertical="center"/>
    </xf>
    <xf numFmtId="0" fontId="4" fillId="0" borderId="0" xfId="0" applyFont="1">
      <alignment vertical="center"/>
    </xf>
    <xf numFmtId="0" fontId="8" fillId="0" borderId="0" xfId="0" applyFont="1" applyBorder="1">
      <alignment vertical="center"/>
    </xf>
    <xf numFmtId="0" fontId="8" fillId="0" borderId="0" xfId="0" applyFont="1">
      <alignment vertical="center"/>
    </xf>
    <xf numFmtId="0" fontId="3" fillId="0" borderId="0" xfId="0" applyFont="1" applyAlignment="1">
      <alignment vertical="center"/>
    </xf>
    <xf numFmtId="0" fontId="17" fillId="0" borderId="0" xfId="0" applyFont="1" applyBorder="1" applyAlignment="1">
      <alignment horizontal="center" vertical="top"/>
    </xf>
    <xf numFmtId="0" fontId="12" fillId="0" borderId="0" xfId="0" applyFont="1" applyBorder="1" applyAlignment="1">
      <alignment horizontal="center" vertical="top"/>
    </xf>
    <xf numFmtId="0" fontId="0" fillId="0" borderId="2" xfId="0" applyBorder="1" applyAlignment="1">
      <alignment vertical="center"/>
    </xf>
    <xf numFmtId="0" fontId="51" fillId="0" borderId="0" xfId="0" applyFont="1" applyBorder="1" applyAlignment="1">
      <alignment vertical="center"/>
    </xf>
    <xf numFmtId="0" fontId="4" fillId="0" borderId="0" xfId="0" applyFont="1" applyBorder="1">
      <alignment vertical="center"/>
    </xf>
    <xf numFmtId="0" fontId="22" fillId="0" borderId="0" xfId="0" applyFont="1" applyBorder="1" applyAlignment="1">
      <alignment vertical="center"/>
    </xf>
    <xf numFmtId="0" fontId="21" fillId="0" borderId="0" xfId="0" applyFont="1" applyBorder="1">
      <alignment vertical="center"/>
    </xf>
    <xf numFmtId="0" fontId="13" fillId="0" borderId="0" xfId="0" applyFont="1" applyBorder="1" applyAlignment="1">
      <alignment vertical="center"/>
    </xf>
    <xf numFmtId="0" fontId="4" fillId="0" borderId="0" xfId="0" applyFont="1" applyAlignment="1">
      <alignment horizontal="left" vertical="center"/>
    </xf>
    <xf numFmtId="0" fontId="30" fillId="0" borderId="0" xfId="0" applyFont="1" applyBorder="1" applyAlignment="1">
      <alignment vertical="center"/>
    </xf>
    <xf numFmtId="0" fontId="6" fillId="0" borderId="0" xfId="0" applyFont="1" applyBorder="1">
      <alignment vertical="center"/>
    </xf>
    <xf numFmtId="0" fontId="11" fillId="0" borderId="0" xfId="0" applyFont="1" applyBorder="1">
      <alignment vertical="center"/>
    </xf>
    <xf numFmtId="0" fontId="8" fillId="0" borderId="0" xfId="0" applyFont="1" applyBorder="1" applyAlignment="1">
      <alignment horizontal="left" vertical="top" wrapText="1"/>
    </xf>
    <xf numFmtId="0" fontId="1" fillId="0" borderId="0" xfId="0" applyFont="1" applyAlignment="1">
      <alignment horizontal="left" vertical="center"/>
    </xf>
    <xf numFmtId="0" fontId="3" fillId="0" borderId="0" xfId="0" applyFont="1" applyBorder="1" applyAlignment="1">
      <alignment vertical="center"/>
    </xf>
    <xf numFmtId="0" fontId="0" fillId="0" borderId="0" xfId="0" applyFont="1" applyAlignment="1">
      <alignment horizontal="left" vertical="center" indent="1"/>
    </xf>
    <xf numFmtId="0" fontId="43" fillId="0" borderId="0" xfId="0" applyFont="1">
      <alignment vertical="center"/>
    </xf>
    <xf numFmtId="0" fontId="0" fillId="0" borderId="0" xfId="0" applyFont="1" applyBorder="1" applyAlignment="1">
      <alignment vertical="center"/>
    </xf>
    <xf numFmtId="0" fontId="0" fillId="0" borderId="0" xfId="0" applyFont="1" applyAlignment="1">
      <alignment vertical="center"/>
    </xf>
    <xf numFmtId="0" fontId="18" fillId="0" borderId="0" xfId="0" applyFont="1" applyBorder="1" applyAlignment="1">
      <alignment vertical="center"/>
    </xf>
    <xf numFmtId="0" fontId="55"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8" fillId="0" borderId="0" xfId="0" applyFont="1" applyBorder="1" applyAlignment="1">
      <alignment vertical="center"/>
    </xf>
    <xf numFmtId="0" fontId="58" fillId="0" borderId="0" xfId="0" applyFont="1" applyAlignment="1">
      <alignment wrapText="1"/>
    </xf>
    <xf numFmtId="0" fontId="61" fillId="0" borderId="0" xfId="0" applyFont="1" applyAlignment="1">
      <alignment vertical="center"/>
    </xf>
    <xf numFmtId="0" fontId="60" fillId="0" borderId="0" xfId="0" applyFont="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33" fillId="0" borderId="0" xfId="0" applyFont="1" applyBorder="1" applyAlignment="1">
      <alignment horizontal="left" vertical="center"/>
    </xf>
    <xf numFmtId="0" fontId="65" fillId="0" borderId="0" xfId="0" applyFont="1" applyAlignment="1">
      <alignment vertical="center"/>
    </xf>
    <xf numFmtId="0" fontId="0" fillId="0" borderId="0" xfId="0" applyFill="1">
      <alignment vertical="center"/>
    </xf>
    <xf numFmtId="0" fontId="48" fillId="0" borderId="0" xfId="0" applyFont="1" applyFill="1" applyAlignment="1">
      <alignment vertical="center"/>
    </xf>
    <xf numFmtId="0" fontId="8" fillId="0" borderId="0" xfId="0" applyFont="1" applyFill="1" applyBorder="1">
      <alignment vertical="center"/>
    </xf>
    <xf numFmtId="0" fontId="8" fillId="0" borderId="0" xfId="0" applyFont="1" applyFill="1">
      <alignment vertical="center"/>
    </xf>
    <xf numFmtId="0" fontId="44" fillId="0" borderId="0" xfId="0" applyFont="1" applyFill="1" applyAlignment="1">
      <alignment vertical="center"/>
    </xf>
    <xf numFmtId="0" fontId="49" fillId="0" borderId="0" xfId="0" applyFont="1" applyFill="1" applyAlignment="1">
      <alignment horizontal="left" vertical="top"/>
    </xf>
    <xf numFmtId="0" fontId="12" fillId="0" borderId="0" xfId="0" applyFont="1" applyFill="1" applyBorder="1" applyAlignment="1">
      <alignment horizontal="center" vertical="top"/>
    </xf>
    <xf numFmtId="0" fontId="20" fillId="0" borderId="0" xfId="0" applyFont="1" applyFill="1">
      <alignment vertical="center"/>
    </xf>
    <xf numFmtId="0" fontId="0" fillId="0" borderId="0" xfId="0" applyFill="1" applyAlignment="1">
      <alignment vertical="center"/>
    </xf>
    <xf numFmtId="0" fontId="49" fillId="0" borderId="0" xfId="0" applyFont="1" applyFill="1" applyBorder="1" applyAlignment="1">
      <alignment vertical="top" wrapText="1"/>
    </xf>
    <xf numFmtId="0" fontId="3" fillId="0" borderId="0" xfId="0" applyFont="1" applyFill="1" applyAlignment="1">
      <alignment vertical="center"/>
    </xf>
    <xf numFmtId="0" fontId="24" fillId="0" borderId="0" xfId="0" applyFont="1" applyFill="1">
      <alignment vertical="center"/>
    </xf>
    <xf numFmtId="0" fontId="23" fillId="0" borderId="0" xfId="0" applyFont="1" applyFill="1" applyBorder="1" applyAlignment="1">
      <alignment vertical="top"/>
    </xf>
    <xf numFmtId="0" fontId="11" fillId="0" borderId="0" xfId="0" applyFont="1" applyFill="1" applyAlignment="1">
      <alignment vertical="center"/>
    </xf>
    <xf numFmtId="0" fontId="26" fillId="0" borderId="0" xfId="0" applyFont="1" applyFill="1">
      <alignment vertical="center"/>
    </xf>
    <xf numFmtId="0" fontId="27" fillId="0" borderId="0" xfId="0" applyFont="1" applyFill="1">
      <alignment vertical="center"/>
    </xf>
    <xf numFmtId="0" fontId="27" fillId="0" borderId="0" xfId="0" applyFont="1" applyFill="1" applyAlignment="1">
      <alignment vertical="center"/>
    </xf>
    <xf numFmtId="0" fontId="28" fillId="0" borderId="0" xfId="0" applyFont="1" applyFill="1">
      <alignment vertical="center"/>
    </xf>
    <xf numFmtId="0" fontId="25" fillId="0" borderId="0" xfId="0" applyFont="1" applyFill="1" applyBorder="1">
      <alignment vertical="center"/>
    </xf>
    <xf numFmtId="0" fontId="42" fillId="0" borderId="0" xfId="0" applyFont="1" applyFill="1">
      <alignment vertical="center"/>
    </xf>
    <xf numFmtId="0" fontId="0" fillId="0" borderId="0" xfId="0" applyFill="1" applyBorder="1">
      <alignment vertical="center"/>
    </xf>
    <xf numFmtId="0" fontId="6" fillId="0" borderId="0" xfId="0" applyFont="1" applyFill="1" applyBorder="1" applyAlignment="1">
      <alignment vertical="center"/>
    </xf>
    <xf numFmtId="0" fontId="33" fillId="0" borderId="0" xfId="0" applyFont="1" applyFill="1">
      <alignment vertical="center"/>
    </xf>
    <xf numFmtId="0" fontId="34" fillId="0" borderId="0" xfId="0" applyFont="1" applyFill="1" applyAlignment="1">
      <alignment horizontal="left" vertical="center"/>
    </xf>
    <xf numFmtId="0" fontId="34" fillId="0" borderId="0" xfId="0" applyFont="1" applyFill="1">
      <alignment vertical="center"/>
    </xf>
    <xf numFmtId="0" fontId="33" fillId="0" borderId="0" xfId="0" applyFont="1" applyFill="1" applyBorder="1">
      <alignment vertical="center"/>
    </xf>
    <xf numFmtId="0" fontId="54" fillId="0" borderId="0"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35" fillId="0" borderId="0" xfId="0" applyFont="1" applyFill="1" applyBorder="1">
      <alignment vertical="center"/>
    </xf>
    <xf numFmtId="0" fontId="52" fillId="0" borderId="0" xfId="0" applyFont="1" applyFill="1" applyBorder="1">
      <alignment vertical="center"/>
    </xf>
    <xf numFmtId="0" fontId="53" fillId="0" borderId="0" xfId="0" applyFont="1" applyFill="1" applyAlignment="1">
      <alignment horizontal="left" vertical="top"/>
    </xf>
    <xf numFmtId="0" fontId="36" fillId="0" borderId="0" xfId="0" applyFont="1" applyFill="1" applyBorder="1">
      <alignment vertical="center"/>
    </xf>
    <xf numFmtId="0" fontId="37" fillId="0" borderId="0" xfId="0" applyFont="1" applyFill="1" applyBorder="1">
      <alignment vertical="center"/>
    </xf>
    <xf numFmtId="0" fontId="37" fillId="0" borderId="0" xfId="0" applyFont="1" applyFill="1">
      <alignment vertical="center"/>
    </xf>
    <xf numFmtId="0" fontId="41" fillId="0" borderId="0" xfId="0" applyFont="1" applyFill="1" applyBorder="1">
      <alignment vertical="center"/>
    </xf>
    <xf numFmtId="0" fontId="11" fillId="0" borderId="0" xfId="0" applyFont="1" applyFill="1" applyBorder="1" applyAlignment="1">
      <alignment vertical="center"/>
    </xf>
    <xf numFmtId="0" fontId="29" fillId="0" borderId="0" xfId="0" applyFont="1" applyFill="1" applyAlignment="1">
      <alignment vertical="center"/>
    </xf>
    <xf numFmtId="0" fontId="7" fillId="0" borderId="0" xfId="0" applyFont="1" applyFill="1">
      <alignment vertical="center"/>
    </xf>
    <xf numFmtId="0" fontId="30" fillId="0" borderId="0" xfId="0" applyFont="1" applyFill="1" applyBorder="1" applyAlignment="1">
      <alignment vertical="center"/>
    </xf>
    <xf numFmtId="0" fontId="32" fillId="0" borderId="0" xfId="0" applyFont="1" applyFill="1">
      <alignment vertical="center"/>
    </xf>
    <xf numFmtId="0" fontId="38" fillId="0" borderId="0" xfId="0" applyFont="1" applyFill="1" applyBorder="1" applyAlignment="1">
      <alignment vertical="center"/>
    </xf>
    <xf numFmtId="0" fontId="39" fillId="0" borderId="0" xfId="0" applyFont="1" applyFill="1" applyAlignment="1">
      <alignment horizontal="left" vertical="center"/>
    </xf>
    <xf numFmtId="0" fontId="39" fillId="0" borderId="0" xfId="0" applyFont="1" applyFill="1">
      <alignment vertical="center"/>
    </xf>
    <xf numFmtId="0" fontId="40" fillId="0" borderId="0" xfId="0" applyFont="1" applyFill="1" applyBorder="1" applyAlignment="1">
      <alignment vertical="center"/>
    </xf>
    <xf numFmtId="0" fontId="19" fillId="0" borderId="0" xfId="0" applyFont="1" applyFill="1" applyBorder="1" applyAlignment="1">
      <alignment vertical="center"/>
    </xf>
    <xf numFmtId="0" fontId="42" fillId="0" borderId="0" xfId="0" applyFont="1" applyFill="1" applyAlignment="1">
      <alignment vertical="center" wrapText="1"/>
    </xf>
    <xf numFmtId="0" fontId="0" fillId="0" borderId="0" xfId="0" applyFill="1" applyAlignment="1">
      <alignment vertical="center" wrapText="1"/>
    </xf>
    <xf numFmtId="0" fontId="0" fillId="0" borderId="0" xfId="0" applyFont="1" applyFill="1">
      <alignment vertical="center"/>
    </xf>
    <xf numFmtId="0" fontId="13" fillId="0" borderId="0" xfId="0" applyFont="1" applyFill="1" applyAlignment="1">
      <alignment vertical="center"/>
    </xf>
    <xf numFmtId="0" fontId="31" fillId="0" borderId="0" xfId="0" applyFont="1" applyFill="1">
      <alignment vertical="center"/>
    </xf>
    <xf numFmtId="0" fontId="31"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65" fillId="0" borderId="0" xfId="0" applyFont="1" applyFill="1" applyAlignment="1">
      <alignment horizontal="center" vertical="center"/>
    </xf>
    <xf numFmtId="0" fontId="66"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wrapText="1"/>
    </xf>
    <xf numFmtId="0" fontId="50" fillId="0" borderId="0" xfId="0" applyFont="1" applyBorder="1" applyAlignment="1">
      <alignment vertical="center"/>
    </xf>
    <xf numFmtId="0" fontId="3" fillId="0" borderId="0" xfId="0" applyFont="1" applyAlignment="1">
      <alignment horizontal="left" vertical="center" wrapText="1"/>
    </xf>
    <xf numFmtId="0" fontId="0" fillId="0" borderId="0" xfId="0" applyAlignment="1">
      <alignment vertical="center"/>
    </xf>
    <xf numFmtId="0" fontId="67" fillId="0" borderId="0" xfId="0" applyFont="1" applyFill="1" applyAlignment="1">
      <alignment vertical="center"/>
    </xf>
    <xf numFmtId="0" fontId="71" fillId="0" borderId="0" xfId="0" applyFont="1" applyBorder="1">
      <alignment vertical="center"/>
    </xf>
    <xf numFmtId="0" fontId="70" fillId="0" borderId="0" xfId="0" applyFont="1" applyAlignment="1">
      <alignment vertical="center"/>
    </xf>
    <xf numFmtId="0" fontId="68" fillId="0" borderId="0" xfId="0" applyFont="1" applyAlignment="1">
      <alignment vertical="center"/>
    </xf>
    <xf numFmtId="0" fontId="77" fillId="0" borderId="0" xfId="0" applyFont="1" applyBorder="1" applyAlignment="1">
      <alignment vertical="center"/>
    </xf>
    <xf numFmtId="0" fontId="62" fillId="0" borderId="0" xfId="0" applyFont="1" applyBorder="1" applyAlignment="1"/>
    <xf numFmtId="0" fontId="50" fillId="0" borderId="0" xfId="0" applyFont="1" applyBorder="1" applyAlignment="1"/>
    <xf numFmtId="0" fontId="64" fillId="0" borderId="0" xfId="0" applyFont="1" applyAlignment="1"/>
    <xf numFmtId="0" fontId="64" fillId="0" borderId="0" xfId="0" applyFont="1" applyAlignment="1">
      <alignment vertical="center"/>
    </xf>
    <xf numFmtId="0" fontId="60" fillId="0" borderId="0" xfId="0" applyFont="1" applyBorder="1" applyAlignment="1">
      <alignment vertical="center"/>
    </xf>
    <xf numFmtId="0" fontId="81" fillId="0" borderId="0" xfId="0" applyFont="1" applyFill="1" applyBorder="1" applyAlignment="1"/>
    <xf numFmtId="0" fontId="78" fillId="0" borderId="0" xfId="0" applyFont="1" applyFill="1" applyBorder="1" applyAlignment="1"/>
    <xf numFmtId="0" fontId="3" fillId="0" borderId="0" xfId="0" applyFont="1" applyFill="1" applyAlignment="1">
      <alignment vertical="top"/>
    </xf>
    <xf numFmtId="0" fontId="48" fillId="0" borderId="0" xfId="0" applyFont="1" applyAlignment="1"/>
    <xf numFmtId="0" fontId="82" fillId="0" borderId="0" xfId="0" applyFont="1">
      <alignment vertical="center"/>
    </xf>
    <xf numFmtId="0" fontId="82" fillId="0" borderId="0" xfId="0" applyFont="1" applyAlignment="1">
      <alignment horizontal="justify" vertical="center"/>
    </xf>
    <xf numFmtId="0" fontId="83" fillId="0" borderId="0" xfId="0" applyFont="1">
      <alignment vertical="center"/>
    </xf>
    <xf numFmtId="0" fontId="84" fillId="0" borderId="0" xfId="0" applyFont="1" applyAlignment="1">
      <alignment horizontal="justify" vertical="center"/>
    </xf>
    <xf numFmtId="0" fontId="48" fillId="0" borderId="0" xfId="0" applyFont="1" applyAlignment="1">
      <alignment vertical="center"/>
    </xf>
    <xf numFmtId="0" fontId="85" fillId="0" borderId="0" xfId="0" applyFont="1" applyBorder="1" applyAlignment="1">
      <alignment vertical="top"/>
    </xf>
    <xf numFmtId="0" fontId="79" fillId="0" borderId="0" xfId="0" applyFont="1" applyBorder="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Fill="1" applyBorder="1">
      <alignment vertical="center"/>
    </xf>
    <xf numFmtId="0" fontId="89" fillId="0" borderId="0" xfId="0" applyFont="1" applyFill="1">
      <alignment vertical="center"/>
    </xf>
    <xf numFmtId="0" fontId="52" fillId="0" borderId="0" xfId="0" applyFont="1" applyFill="1" applyBorder="1" applyAlignment="1">
      <alignment vertical="center"/>
    </xf>
    <xf numFmtId="0" fontId="90" fillId="0" borderId="0" xfId="0" applyFont="1" applyBorder="1" applyAlignment="1">
      <alignment horizontal="left" vertical="center"/>
    </xf>
    <xf numFmtId="0" fontId="4" fillId="0" borderId="0" xfId="0" applyFont="1" applyFill="1" applyBorder="1" applyAlignment="1">
      <alignment horizontal="left" vertical="center"/>
    </xf>
    <xf numFmtId="0" fontId="91" fillId="0" borderId="0" xfId="0" applyFont="1" applyAlignment="1">
      <alignment horizontal="center" vertical="center"/>
    </xf>
    <xf numFmtId="0" fontId="44" fillId="2" borderId="0" xfId="0" applyFont="1" applyFill="1" applyBorder="1" applyAlignment="1" applyProtection="1">
      <alignment vertical="center" shrinkToFit="1"/>
      <protection locked="0"/>
    </xf>
    <xf numFmtId="0" fontId="44" fillId="2" borderId="9" xfId="0" applyFont="1" applyFill="1" applyBorder="1" applyAlignment="1" applyProtection="1">
      <alignment vertical="center" shrinkToFit="1"/>
      <protection locked="0"/>
    </xf>
    <xf numFmtId="0" fontId="92" fillId="0" borderId="7" xfId="0" applyFont="1" applyBorder="1" applyAlignment="1">
      <alignment horizontal="center" vertical="center"/>
    </xf>
    <xf numFmtId="0" fontId="92" fillId="0" borderId="8" xfId="0" applyFont="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59" fillId="0" borderId="0" xfId="0" applyFont="1" applyAlignment="1">
      <alignment horizontal="left" wrapText="1"/>
    </xf>
    <xf numFmtId="0" fontId="59" fillId="0" borderId="0" xfId="0" applyFont="1" applyAlignment="1">
      <alignment horizontal="left"/>
    </xf>
    <xf numFmtId="176" fontId="73" fillId="2" borderId="7" xfId="0" applyNumberFormat="1" applyFont="1" applyFill="1" applyBorder="1" applyAlignment="1" applyProtection="1">
      <alignment horizontal="center" vertical="center" shrinkToFit="1"/>
      <protection locked="0"/>
    </xf>
    <xf numFmtId="176" fontId="73" fillId="2" borderId="11" xfId="0" applyNumberFormat="1" applyFont="1" applyFill="1" applyBorder="1" applyAlignment="1" applyProtection="1">
      <alignment horizontal="center" vertical="center" shrinkToFit="1"/>
      <protection locked="0"/>
    </xf>
    <xf numFmtId="176" fontId="73" fillId="2" borderId="15" xfId="0" applyNumberFormat="1" applyFont="1" applyFill="1" applyBorder="1" applyAlignment="1" applyProtection="1">
      <alignment horizontal="center" vertical="center" shrinkToFit="1"/>
      <protection locked="0"/>
    </xf>
    <xf numFmtId="0" fontId="76" fillId="2" borderId="7" xfId="0" applyFont="1" applyFill="1" applyBorder="1" applyAlignment="1" applyProtection="1">
      <alignment horizontal="center" vertical="center" shrinkToFit="1"/>
      <protection locked="0"/>
    </xf>
    <xf numFmtId="0" fontId="76" fillId="2" borderId="11" xfId="0" applyFont="1" applyFill="1" applyBorder="1" applyAlignment="1" applyProtection="1">
      <alignment horizontal="center" vertical="center" shrinkToFit="1"/>
      <protection locked="0"/>
    </xf>
    <xf numFmtId="0" fontId="76" fillId="2" borderId="15" xfId="0" applyFont="1" applyFill="1" applyBorder="1" applyAlignment="1" applyProtection="1">
      <alignment horizontal="center" vertical="center" shrinkToFit="1"/>
      <protection locked="0"/>
    </xf>
    <xf numFmtId="0" fontId="43" fillId="0" borderId="0" xfId="0" applyFont="1" applyFill="1" applyBorder="1" applyAlignment="1">
      <alignment horizontal="right"/>
    </xf>
    <xf numFmtId="0" fontId="0" fillId="0" borderId="11" xfId="0" applyBorder="1" applyAlignment="1" applyProtection="1">
      <alignment horizontal="center" vertical="center"/>
      <protection hidden="1"/>
    </xf>
    <xf numFmtId="0" fontId="50" fillId="0" borderId="0" xfId="0" applyFont="1" applyAlignment="1"/>
    <xf numFmtId="0" fontId="0" fillId="0" borderId="0" xfId="0" applyAlignment="1"/>
    <xf numFmtId="0" fontId="3" fillId="0" borderId="1"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3" fillId="0" borderId="3" xfId="0" applyFont="1" applyFill="1" applyBorder="1" applyAlignment="1" applyProtection="1">
      <alignment horizontal="left" vertical="center" wrapText="1" indent="1"/>
      <protection hidden="1"/>
    </xf>
    <xf numFmtId="0" fontId="3" fillId="0" borderId="9"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3" fillId="0" borderId="12" xfId="0" applyFont="1" applyFill="1" applyBorder="1" applyAlignment="1" applyProtection="1">
      <alignment horizontal="left" vertical="center" wrapText="1" indent="1"/>
      <protection hidden="1"/>
    </xf>
    <xf numFmtId="0" fontId="3" fillId="0" borderId="13"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0" fillId="0" borderId="0" xfId="0" applyAlignment="1">
      <alignment horizontal="center" vertical="center"/>
    </xf>
    <xf numFmtId="0" fontId="76" fillId="2" borderId="16" xfId="0" applyFont="1" applyFill="1" applyBorder="1" applyAlignment="1" applyProtection="1">
      <alignment horizontal="center" vertical="center" shrinkToFit="1"/>
      <protection locked="0"/>
    </xf>
    <xf numFmtId="0" fontId="76" fillId="2" borderId="8" xfId="0" applyFont="1" applyFill="1" applyBorder="1" applyAlignment="1" applyProtection="1">
      <alignment horizontal="center" vertical="center" shrinkToFit="1"/>
      <protection locked="0"/>
    </xf>
    <xf numFmtId="0" fontId="60" fillId="0" borderId="0" xfId="0" applyFont="1" applyAlignment="1">
      <alignment horizontal="left" vertical="top"/>
    </xf>
    <xf numFmtId="0" fontId="8" fillId="0" borderId="0" xfId="0" applyFont="1" applyBorder="1" applyAlignment="1">
      <alignment horizontal="center" vertical="center"/>
    </xf>
    <xf numFmtId="0" fontId="0" fillId="0" borderId="0" xfId="0" applyBorder="1" applyAlignment="1">
      <alignment horizontal="center" vertical="center"/>
    </xf>
    <xf numFmtId="0" fontId="69" fillId="0" borderId="0" xfId="0" applyFont="1" applyBorder="1" applyAlignment="1">
      <alignment horizontal="center" vertical="center"/>
    </xf>
    <xf numFmtId="0" fontId="72" fillId="0" borderId="17" xfId="0" applyFont="1" applyBorder="1" applyAlignment="1">
      <alignment horizontal="left" vertical="center"/>
    </xf>
    <xf numFmtId="0" fontId="72" fillId="0" borderId="18" xfId="0" applyFont="1" applyBorder="1" applyAlignment="1">
      <alignment horizontal="left" vertical="center"/>
    </xf>
    <xf numFmtId="0" fontId="72" fillId="0" borderId="19" xfId="0" applyFont="1" applyBorder="1" applyAlignment="1">
      <alignment horizontal="left" vertical="center"/>
    </xf>
    <xf numFmtId="0" fontId="72" fillId="0" borderId="20" xfId="0" applyFont="1" applyBorder="1" applyAlignment="1">
      <alignment horizontal="left" vertical="center"/>
    </xf>
    <xf numFmtId="0" fontId="72" fillId="0" borderId="0" xfId="0" applyFont="1" applyBorder="1" applyAlignment="1">
      <alignment horizontal="left" vertical="center"/>
    </xf>
    <xf numFmtId="0" fontId="72" fillId="0" borderId="21" xfId="0" applyFont="1" applyBorder="1" applyAlignment="1">
      <alignment horizontal="left" vertical="center"/>
    </xf>
    <xf numFmtId="0" fontId="44" fillId="2" borderId="1" xfId="0" applyFont="1" applyFill="1" applyBorder="1" applyAlignment="1" applyProtection="1">
      <alignment horizontal="left" vertical="center" indent="1" shrinkToFit="1"/>
      <protection locked="0"/>
    </xf>
    <xf numFmtId="0" fontId="44" fillId="2" borderId="2" xfId="0" applyFont="1" applyFill="1" applyBorder="1" applyAlignment="1" applyProtection="1">
      <alignment horizontal="left" vertical="center" indent="1" shrinkToFit="1"/>
      <protection locked="0"/>
    </xf>
    <xf numFmtId="0" fontId="44" fillId="2" borderId="3" xfId="0" applyFont="1" applyFill="1" applyBorder="1" applyAlignment="1" applyProtection="1">
      <alignment horizontal="left" vertical="center" indent="1" shrinkToFit="1"/>
      <protection locked="0"/>
    </xf>
    <xf numFmtId="0" fontId="44" fillId="2" borderId="4" xfId="0" applyFont="1" applyFill="1" applyBorder="1" applyAlignment="1" applyProtection="1">
      <alignment horizontal="left" vertical="center" indent="1" shrinkToFit="1"/>
      <protection locked="0"/>
    </xf>
    <xf numFmtId="0" fontId="44" fillId="2" borderId="5" xfId="0" applyFont="1" applyFill="1" applyBorder="1" applyAlignment="1" applyProtection="1">
      <alignment horizontal="left" vertical="center" indent="1" shrinkToFit="1"/>
      <protection locked="0"/>
    </xf>
    <xf numFmtId="0" fontId="44" fillId="2" borderId="6" xfId="0" applyFont="1" applyFill="1" applyBorder="1" applyAlignment="1" applyProtection="1">
      <alignment horizontal="left" vertical="center" indent="1" shrinkToFit="1"/>
      <protection locked="0"/>
    </xf>
    <xf numFmtId="0" fontId="47" fillId="0" borderId="0" xfId="0" applyFont="1" applyBorder="1" applyAlignment="1">
      <alignment horizontal="center" vertical="center" shrinkToFit="1"/>
    </xf>
    <xf numFmtId="0" fontId="9" fillId="0" borderId="0" xfId="0" applyFont="1" applyAlignment="1">
      <alignment horizontal="center" vertical="center"/>
    </xf>
    <xf numFmtId="0" fontId="0" fillId="0" borderId="0" xfId="0" applyFont="1" applyAlignment="1">
      <alignment horizontal="left" vertical="center" shrinkToFit="1"/>
    </xf>
    <xf numFmtId="0" fontId="45" fillId="0" borderId="0" xfId="0" applyFont="1" applyAlignment="1">
      <alignment horizontal="left" vertical="center" indent="1"/>
    </xf>
    <xf numFmtId="0" fontId="46" fillId="0" borderId="0" xfId="0" applyFont="1" applyAlignment="1">
      <alignment horizontal="center" vertical="center"/>
    </xf>
    <xf numFmtId="0" fontId="46" fillId="0" borderId="0" xfId="0" applyFont="1" applyBorder="1" applyAlignment="1">
      <alignment horizontal="center" vertical="center"/>
    </xf>
    <xf numFmtId="0" fontId="75" fillId="3" borderId="20" xfId="0" applyFont="1" applyFill="1" applyBorder="1" applyAlignment="1" applyProtection="1">
      <alignment horizontal="center" vertical="top" wrapText="1"/>
      <protection locked="0"/>
    </xf>
    <xf numFmtId="0" fontId="75" fillId="3" borderId="0" xfId="0" applyFont="1" applyFill="1" applyBorder="1" applyAlignment="1" applyProtection="1">
      <alignment horizontal="center" vertical="top" wrapText="1"/>
      <protection locked="0"/>
    </xf>
    <xf numFmtId="0" fontId="75" fillId="3" borderId="21" xfId="0" applyFont="1" applyFill="1" applyBorder="1" applyAlignment="1" applyProtection="1">
      <alignment horizontal="center" vertical="top" wrapText="1"/>
      <protection locked="0"/>
    </xf>
    <xf numFmtId="0" fontId="75" fillId="3" borderId="22" xfId="0" applyFont="1" applyFill="1" applyBorder="1" applyAlignment="1" applyProtection="1">
      <alignment horizontal="center" vertical="top" wrapText="1"/>
      <protection locked="0"/>
    </xf>
    <xf numFmtId="0" fontId="75" fillId="3" borderId="23" xfId="0" applyFont="1" applyFill="1" applyBorder="1" applyAlignment="1" applyProtection="1">
      <alignment horizontal="center" vertical="top" wrapText="1"/>
      <protection locked="0"/>
    </xf>
    <xf numFmtId="0" fontId="75" fillId="3" borderId="24" xfId="0" applyFont="1" applyFill="1" applyBorder="1" applyAlignment="1" applyProtection="1">
      <alignment horizontal="center" vertical="top" wrapText="1"/>
      <protection locked="0"/>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74" fillId="2" borderId="1" xfId="0" applyNumberFormat="1" applyFont="1" applyFill="1" applyBorder="1" applyAlignment="1" applyProtection="1">
      <alignment horizontal="left" vertical="center" indent="1" shrinkToFit="1"/>
      <protection locked="0"/>
    </xf>
    <xf numFmtId="49" fontId="74" fillId="2" borderId="2" xfId="0" applyNumberFormat="1" applyFont="1" applyFill="1" applyBorder="1" applyAlignment="1" applyProtection="1">
      <alignment horizontal="left" vertical="center" indent="1" shrinkToFit="1"/>
      <protection locked="0"/>
    </xf>
    <xf numFmtId="49" fontId="74" fillId="2" borderId="3" xfId="0" applyNumberFormat="1" applyFont="1" applyFill="1" applyBorder="1" applyAlignment="1" applyProtection="1">
      <alignment horizontal="left" vertical="center" indent="1" shrinkToFit="1"/>
      <protection locked="0"/>
    </xf>
    <xf numFmtId="49" fontId="74" fillId="2" borderId="4" xfId="0" applyNumberFormat="1" applyFont="1" applyFill="1" applyBorder="1" applyAlignment="1" applyProtection="1">
      <alignment horizontal="left" vertical="center" indent="1" shrinkToFit="1"/>
      <protection locked="0"/>
    </xf>
    <xf numFmtId="49" fontId="74" fillId="2" borderId="5" xfId="0" applyNumberFormat="1" applyFont="1" applyFill="1" applyBorder="1" applyAlignment="1" applyProtection="1">
      <alignment horizontal="left" vertical="center" indent="1" shrinkToFit="1"/>
      <protection locked="0"/>
    </xf>
    <xf numFmtId="49" fontId="74" fillId="2" borderId="6" xfId="0" applyNumberFormat="1" applyFont="1" applyFill="1" applyBorder="1" applyAlignment="1" applyProtection="1">
      <alignment horizontal="left" vertical="center" indent="1" shrinkToFit="1"/>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6" fillId="0" borderId="5" xfId="0" applyFont="1" applyBorder="1" applyAlignment="1">
      <alignment horizontal="center" vertical="center"/>
    </xf>
    <xf numFmtId="0" fontId="79" fillId="0" borderId="0" xfId="0" applyFont="1" applyBorder="1" applyAlignment="1">
      <alignment horizontal="center" vertical="top"/>
    </xf>
    <xf numFmtId="0" fontId="80" fillId="0" borderId="0" xfId="0" applyFont="1" applyBorder="1" applyAlignment="1">
      <alignment horizontal="center" vertical="center"/>
    </xf>
    <xf numFmtId="0" fontId="3" fillId="0" borderId="0" xfId="0" applyFont="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75" fillId="2" borderId="1" xfId="0" applyFont="1" applyFill="1" applyBorder="1" applyAlignment="1" applyProtection="1">
      <alignment horizontal="left" vertical="center" indent="1" shrinkToFit="1"/>
      <protection locked="0"/>
    </xf>
    <xf numFmtId="0" fontId="75" fillId="2" borderId="2" xfId="0" applyFont="1" applyFill="1" applyBorder="1" applyAlignment="1" applyProtection="1">
      <alignment horizontal="left" vertical="center" indent="1" shrinkToFit="1"/>
      <protection locked="0"/>
    </xf>
    <xf numFmtId="0" fontId="75" fillId="2" borderId="3" xfId="0" applyFont="1" applyFill="1" applyBorder="1" applyAlignment="1" applyProtection="1">
      <alignment horizontal="left" vertical="center" indent="1" shrinkToFit="1"/>
      <protection locked="0"/>
    </xf>
    <xf numFmtId="0" fontId="75" fillId="2" borderId="4" xfId="0" applyFont="1" applyFill="1" applyBorder="1" applyAlignment="1" applyProtection="1">
      <alignment horizontal="left" vertical="center" indent="1" shrinkToFit="1"/>
      <protection locked="0"/>
    </xf>
    <xf numFmtId="0" fontId="75" fillId="2" borderId="5" xfId="0" applyFont="1" applyFill="1" applyBorder="1" applyAlignment="1" applyProtection="1">
      <alignment horizontal="left" vertical="center" indent="1" shrinkToFit="1"/>
      <protection locked="0"/>
    </xf>
    <xf numFmtId="0" fontId="75" fillId="2" borderId="6" xfId="0" applyFont="1" applyFill="1" applyBorder="1" applyAlignment="1" applyProtection="1">
      <alignment horizontal="left" vertical="center" indent="1" shrinkToFit="1"/>
      <protection locked="0"/>
    </xf>
    <xf numFmtId="0" fontId="8" fillId="0" borderId="9" xfId="0" applyFont="1" applyBorder="1" applyAlignment="1">
      <alignment horizontal="distributed" vertical="center" wrapText="1"/>
    </xf>
    <xf numFmtId="0" fontId="8" fillId="0" borderId="0" xfId="0" applyFont="1" applyBorder="1" applyAlignment="1">
      <alignment horizontal="distributed" vertical="center" wrapText="1"/>
    </xf>
  </cellXfs>
  <cellStyles count="1">
    <cellStyle name="標準" xfId="0" builtinId="0"/>
  </cellStyles>
  <dxfs count="0"/>
  <tableStyles count="0" defaultTableStyle="TableStyleMedium2" defaultPivotStyle="PivotStyleLight16"/>
  <colors>
    <mruColors>
      <color rgb="FFFFFFCC"/>
      <color rgb="FFFFCC99"/>
      <color rgb="FFFFCCFF"/>
      <color rgb="FFFF9933"/>
      <color rgb="FFFF7C80"/>
      <color rgb="FFFF6600"/>
      <color rgb="FF009900"/>
      <color rgb="FF6600CC"/>
      <color rgb="FF9933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71717</xdr:colOff>
      <xdr:row>23</xdr:row>
      <xdr:rowOff>134471</xdr:rowOff>
    </xdr:from>
    <xdr:to>
      <xdr:col>9</xdr:col>
      <xdr:colOff>10515</xdr:colOff>
      <xdr:row>33</xdr:row>
      <xdr:rowOff>143923</xdr:rowOff>
    </xdr:to>
    <xdr:pic>
      <xdr:nvPicPr>
        <xdr:cNvPr id="53" name="図 52" descr="ダイアグラム が含まれている画像&#10;&#10;自動的に生成された説明">
          <a:extLst>
            <a:ext uri="{FF2B5EF4-FFF2-40B4-BE49-F238E27FC236}">
              <a16:creationId xmlns:a16="http://schemas.microsoft.com/office/drawing/2014/main" id="{E0B86477-4CE5-46F7-878E-B78F9EF429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17" y="4276165"/>
          <a:ext cx="2798539" cy="1990652"/>
        </a:xfrm>
        <a:prstGeom prst="rect">
          <a:avLst/>
        </a:prstGeom>
        <a:noFill/>
        <a:ln w="3175">
          <a:solidFill>
            <a:sysClr val="windowText" lastClr="000000"/>
          </a:solidFill>
        </a:ln>
      </xdr:spPr>
    </xdr:pic>
    <xdr:clientData/>
  </xdr:twoCellAnchor>
  <xdr:twoCellAnchor editAs="oneCell">
    <xdr:from>
      <xdr:col>14</xdr:col>
      <xdr:colOff>1073520</xdr:colOff>
      <xdr:row>9</xdr:row>
      <xdr:rowOff>62753</xdr:rowOff>
    </xdr:from>
    <xdr:to>
      <xdr:col>15</xdr:col>
      <xdr:colOff>517781</xdr:colOff>
      <xdr:row>14</xdr:row>
      <xdr:rowOff>152181</xdr:rowOff>
    </xdr:to>
    <xdr:pic>
      <xdr:nvPicPr>
        <xdr:cNvPr id="48" name="図 47" descr="C:\Users\GSEI05\AppData\Local\Packages\Microsoft.Windows.Photos_8wekyb3d8bbwe\TempState\ShareServiceTempFolder\Po-co_h_left hand.jpeg">
          <a:extLst>
            <a:ext uri="{FF2B5EF4-FFF2-40B4-BE49-F238E27FC236}">
              <a16:creationId xmlns:a16="http://schemas.microsoft.com/office/drawing/2014/main" id="{64027D72-51C8-4233-A844-7F3DE58B9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85426" y="1775012"/>
          <a:ext cx="788967" cy="887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152404</xdr:colOff>
      <xdr:row>0</xdr:row>
      <xdr:rowOff>62752</xdr:rowOff>
    </xdr:from>
    <xdr:to>
      <xdr:col>10</xdr:col>
      <xdr:colOff>228604</xdr:colOff>
      <xdr:row>2</xdr:row>
      <xdr:rowOff>143434</xdr:rowOff>
    </xdr:to>
    <xdr:sp macro="" textlink="">
      <xdr:nvSpPr>
        <xdr:cNvPr id="12" name="正方形/長方形 11">
          <a:extLst>
            <a:ext uri="{FF2B5EF4-FFF2-40B4-BE49-F238E27FC236}">
              <a16:creationId xmlns:a16="http://schemas.microsoft.com/office/drawing/2014/main" id="{1E47A54A-194C-48B7-9669-4BE8CEC8F1D8}"/>
            </a:ext>
          </a:extLst>
        </xdr:cNvPr>
        <xdr:cNvSpPr/>
      </xdr:nvSpPr>
      <xdr:spPr bwMode="auto">
        <a:xfrm>
          <a:off x="152404" y="62752"/>
          <a:ext cx="3375212" cy="582706"/>
        </a:xfrm>
        <a:prstGeom prst="rect">
          <a:avLst/>
        </a:prstGeom>
        <a:noFill/>
        <a:ln>
          <a:noFill/>
        </a:ln>
      </xdr:spPr>
      <xdr:style>
        <a:lnRef idx="0">
          <a:scrgbClr r="0" g="0" b="0"/>
        </a:lnRef>
        <a:fillRef idx="0">
          <a:scrgbClr r="0" g="0" b="0"/>
        </a:fillRef>
        <a:effectRef idx="0">
          <a:scrgbClr r="0" g="0" b="0"/>
        </a:effectRef>
        <a:fontRef idx="minor">
          <a:schemeClr val="accent5"/>
        </a:fontRef>
      </xdr:style>
      <xdr:txBody>
        <a:bodyPr vertOverflow="clip" wrap="square" lIns="18288" tIns="0" rIns="0" bIns="0" rtlCol="0" anchor="ctr" upright="1"/>
        <a:lstStyle/>
        <a:p>
          <a:pPr algn="ctr"/>
          <a:r>
            <a:rPr kumimoji="1" lang="ja-JP" altLang="en-US" sz="3200" b="1">
              <a:solidFill>
                <a:sysClr val="windowText" lastClr="000000"/>
              </a:solidFill>
              <a:latin typeface="HG創英角ﾎﾟｯﾌﾟ体" panose="040B0A09000000000000" pitchFamily="49" charset="-128"/>
              <a:ea typeface="HG創英角ﾎﾟｯﾌﾟ体" panose="040B0A09000000000000" pitchFamily="49" charset="-128"/>
            </a:rPr>
            <a:t>共同購入注文書</a:t>
          </a:r>
        </a:p>
      </xdr:txBody>
    </xdr:sp>
    <xdr:clientData/>
  </xdr:twoCellAnchor>
  <xdr:twoCellAnchor editAs="oneCell">
    <xdr:from>
      <xdr:col>29</xdr:col>
      <xdr:colOff>419888</xdr:colOff>
      <xdr:row>15</xdr:row>
      <xdr:rowOff>59169</xdr:rowOff>
    </xdr:from>
    <xdr:to>
      <xdr:col>31</xdr:col>
      <xdr:colOff>610387</xdr:colOff>
      <xdr:row>21</xdr:row>
      <xdr:rowOff>19164</xdr:rowOff>
    </xdr:to>
    <xdr:pic>
      <xdr:nvPicPr>
        <xdr:cNvPr id="238700" name="図 3">
          <a:extLst>
            <a:ext uri="{FF2B5EF4-FFF2-40B4-BE49-F238E27FC236}">
              <a16:creationId xmlns:a16="http://schemas.microsoft.com/office/drawing/2014/main" id="{FD5B4FE6-E4E8-47A1-9E25-0917342221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13912" y="2739616"/>
          <a:ext cx="979393" cy="990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53787</xdr:colOff>
      <xdr:row>19</xdr:row>
      <xdr:rowOff>125506</xdr:rowOff>
    </xdr:from>
    <xdr:to>
      <xdr:col>28</xdr:col>
      <xdr:colOff>143434</xdr:colOff>
      <xdr:row>24</xdr:row>
      <xdr:rowOff>179294</xdr:rowOff>
    </xdr:to>
    <xdr:sp macro="" textlink="">
      <xdr:nvSpPr>
        <xdr:cNvPr id="6" name="テキスト ボックス 5">
          <a:extLst>
            <a:ext uri="{FF2B5EF4-FFF2-40B4-BE49-F238E27FC236}">
              <a16:creationId xmlns:a16="http://schemas.microsoft.com/office/drawing/2014/main" id="{D3DD0289-68D3-4A5C-A737-C9186B6B741F}"/>
            </a:ext>
          </a:extLst>
        </xdr:cNvPr>
        <xdr:cNvSpPr txBox="1"/>
      </xdr:nvSpPr>
      <xdr:spPr>
        <a:xfrm>
          <a:off x="9601199" y="3487271"/>
          <a:ext cx="2617694" cy="102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437029</xdr:colOff>
      <xdr:row>1</xdr:row>
      <xdr:rowOff>188262</xdr:rowOff>
    </xdr:from>
    <xdr:to>
      <xdr:col>15</xdr:col>
      <xdr:colOff>89647</xdr:colOff>
      <xdr:row>7</xdr:row>
      <xdr:rowOff>179296</xdr:rowOff>
    </xdr:to>
    <xdr:sp macro="" textlink="">
      <xdr:nvSpPr>
        <xdr:cNvPr id="7" name="テキスト ボックス 6">
          <a:extLst>
            <a:ext uri="{FF2B5EF4-FFF2-40B4-BE49-F238E27FC236}">
              <a16:creationId xmlns:a16="http://schemas.microsoft.com/office/drawing/2014/main" id="{2A44C3EC-A60F-4E0F-85B0-76ECBF05753B}"/>
            </a:ext>
          </a:extLst>
        </xdr:cNvPr>
        <xdr:cNvSpPr txBox="1"/>
      </xdr:nvSpPr>
      <xdr:spPr>
        <a:xfrm>
          <a:off x="3736041" y="439274"/>
          <a:ext cx="3310218" cy="1075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i="0">
              <a:solidFill>
                <a:schemeClr val="accent1"/>
              </a:solidFill>
              <a:effectLst/>
              <a:latin typeface="AR P丸ゴシック体E" panose="020F0900000000000000" pitchFamily="50" charset="-128"/>
              <a:ea typeface="AR P丸ゴシック体E" panose="020F0900000000000000" pitchFamily="50" charset="-128"/>
              <a:cs typeface="+mn-cs"/>
            </a:rPr>
            <a:t>Ｅｘｃｅｌ形式も</a:t>
          </a:r>
          <a:r>
            <a:rPr kumimoji="1" lang="en-US" altLang="ja-JP" sz="1200" b="1" i="0">
              <a:solidFill>
                <a:schemeClr val="accent1"/>
              </a:solidFill>
              <a:effectLst/>
              <a:latin typeface="AR P丸ゴシック体E" panose="020F0900000000000000" pitchFamily="50" charset="-128"/>
              <a:ea typeface="AR P丸ゴシック体E" panose="020F0900000000000000" pitchFamily="50" charset="-128"/>
              <a:cs typeface="+mn-cs"/>
            </a:rPr>
            <a:t>HP</a:t>
          </a:r>
          <a:r>
            <a:rPr kumimoji="1" lang="ja-JP" altLang="en-US" sz="1200" b="1" i="0">
              <a:solidFill>
                <a:schemeClr val="accent1"/>
              </a:solidFill>
              <a:effectLst/>
              <a:latin typeface="AR P丸ゴシック体E" panose="020F0900000000000000" pitchFamily="50" charset="-128"/>
              <a:ea typeface="AR P丸ゴシック体E" panose="020F0900000000000000" pitchFamily="50" charset="-128"/>
              <a:cs typeface="+mn-cs"/>
            </a:rPr>
            <a:t>に掲載しています。申込番号を入力いただくと商品名が表示され簡単ですので是非ご活用ください。</a:t>
          </a:r>
        </a:p>
      </xdr:txBody>
    </xdr:sp>
    <xdr:clientData/>
  </xdr:twoCellAnchor>
  <xdr:twoCellAnchor>
    <xdr:from>
      <xdr:col>0</xdr:col>
      <xdr:colOff>17930</xdr:colOff>
      <xdr:row>2</xdr:row>
      <xdr:rowOff>125505</xdr:rowOff>
    </xdr:from>
    <xdr:to>
      <xdr:col>10</xdr:col>
      <xdr:colOff>403409</xdr:colOff>
      <xdr:row>14</xdr:row>
      <xdr:rowOff>143435</xdr:rowOff>
    </xdr:to>
    <xdr:sp macro="" textlink="">
      <xdr:nvSpPr>
        <xdr:cNvPr id="25" name="四角形: 角を丸くする 24">
          <a:extLst>
            <a:ext uri="{FF2B5EF4-FFF2-40B4-BE49-F238E27FC236}">
              <a16:creationId xmlns:a16="http://schemas.microsoft.com/office/drawing/2014/main" id="{C656D247-D4D1-4F3F-BB57-8C54DD511FBF}"/>
            </a:ext>
          </a:extLst>
        </xdr:cNvPr>
        <xdr:cNvSpPr/>
      </xdr:nvSpPr>
      <xdr:spPr bwMode="auto">
        <a:xfrm>
          <a:off x="17930" y="627529"/>
          <a:ext cx="3684491" cy="2026024"/>
        </a:xfrm>
        <a:prstGeom prst="roundRect">
          <a:avLst>
            <a:gd name="adj" fmla="val 8104"/>
          </a:avLst>
        </a:prstGeom>
        <a:ln>
          <a:solidFill>
            <a:srgbClr val="FFC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en-US" altLang="ja-JP" sz="1300">
              <a:ln>
                <a:noFill/>
              </a:ln>
              <a:solidFill>
                <a:srgbClr val="92D050"/>
              </a:solidFill>
              <a:effectLst/>
            </a:rPr>
            <a:t>            24</a:t>
          </a:r>
          <a:r>
            <a:rPr kumimoji="1" lang="ja-JP" altLang="en-US" sz="1300">
              <a:ln>
                <a:noFill/>
              </a:ln>
              <a:solidFill>
                <a:srgbClr val="92D050"/>
              </a:solidFill>
              <a:effectLst/>
            </a:rPr>
            <a:t>年</a:t>
          </a:r>
          <a:r>
            <a:rPr kumimoji="1" lang="en-US" altLang="ja-JP" sz="1300">
              <a:ln>
                <a:noFill/>
              </a:ln>
              <a:solidFill>
                <a:srgbClr val="92D050"/>
              </a:solidFill>
              <a:effectLst/>
            </a:rPr>
            <a:t>5</a:t>
          </a:r>
          <a:r>
            <a:rPr kumimoji="1" lang="ja-JP" altLang="en-US" sz="1300">
              <a:ln>
                <a:noFill/>
              </a:ln>
              <a:solidFill>
                <a:srgbClr val="92D050"/>
              </a:solidFill>
              <a:effectLst/>
            </a:rPr>
            <a:t>月　　共同購入チラシのご案内</a:t>
          </a:r>
          <a:endParaRPr kumimoji="1" lang="en-US" altLang="ja-JP" sz="1300">
            <a:ln>
              <a:noFill/>
            </a:ln>
            <a:solidFill>
              <a:srgbClr val="92D050"/>
            </a:solidFill>
            <a:effectLst/>
          </a:endParaRPr>
        </a:p>
        <a:p>
          <a:pPr algn="l"/>
          <a:r>
            <a:rPr kumimoji="1" lang="ja-JP" altLang="en-US" sz="1300" baseline="0">
              <a:ln>
                <a:solidFill>
                  <a:sysClr val="windowText" lastClr="000000"/>
                </a:solidFill>
              </a:ln>
              <a:effectLst/>
            </a:rPr>
            <a:t>     </a:t>
          </a:r>
          <a:r>
            <a:rPr kumimoji="1" lang="ja-JP" altLang="en-US" sz="1300">
              <a:ln>
                <a:solidFill>
                  <a:sysClr val="windowText" lastClr="000000"/>
                </a:solidFill>
              </a:ln>
              <a:effectLst/>
            </a:rPr>
            <a:t>　　</a:t>
          </a:r>
          <a:r>
            <a:rPr kumimoji="1" lang="ja-JP" altLang="en-US" sz="1300" baseline="0">
              <a:ln>
                <a:solidFill>
                  <a:sysClr val="windowText" lastClr="000000"/>
                </a:solidFill>
              </a:ln>
              <a:effectLst/>
            </a:rPr>
            <a:t> </a:t>
          </a:r>
          <a:r>
            <a:rPr kumimoji="1" lang="en-US" altLang="ja-JP" sz="1300">
              <a:ln>
                <a:solidFill>
                  <a:sysClr val="windowText" lastClr="000000"/>
                </a:solidFill>
              </a:ln>
              <a:effectLst/>
            </a:rPr>
            <a:t>No.617</a:t>
          </a:r>
          <a:r>
            <a:rPr kumimoji="1" lang="ja-JP" altLang="en-US" sz="1300">
              <a:ln>
                <a:solidFill>
                  <a:sysClr val="windowText" lastClr="000000"/>
                </a:solidFill>
              </a:ln>
              <a:effectLst/>
            </a:rPr>
            <a:t>　お菓子やさん　ぷらす　５月号</a:t>
          </a:r>
          <a:endParaRPr kumimoji="1" lang="en-US" altLang="ja-JP" sz="1300">
            <a:ln>
              <a:solidFill>
                <a:sysClr val="windowText" lastClr="000000"/>
              </a:solidFill>
            </a:ln>
            <a:effectLst/>
          </a:endParaRPr>
        </a:p>
        <a:p>
          <a:pPr algn="l"/>
          <a:r>
            <a:rPr kumimoji="1" lang="ja-JP" altLang="en-US" sz="1300">
              <a:ln>
                <a:solidFill>
                  <a:sysClr val="windowText" lastClr="000000"/>
                </a:solidFill>
              </a:ln>
              <a:effectLst/>
            </a:rPr>
            <a:t>　　　　</a:t>
          </a:r>
          <a:r>
            <a:rPr kumimoji="1" lang="en-US" altLang="ja-JP" sz="1300">
              <a:ln>
                <a:solidFill>
                  <a:sysClr val="windowText" lastClr="000000"/>
                </a:solidFill>
              </a:ln>
              <a:effectLst/>
            </a:rPr>
            <a:t>No.912</a:t>
          </a:r>
          <a:r>
            <a:rPr kumimoji="1" lang="ja-JP" altLang="en-US" sz="1300">
              <a:ln>
                <a:solidFill>
                  <a:sysClr val="windowText" lastClr="000000"/>
                </a:solidFill>
              </a:ln>
              <a:effectLst/>
            </a:rPr>
            <a:t>　本やさん　ぷらす　５月号</a:t>
          </a:r>
          <a:endParaRPr kumimoji="1" lang="en-US" altLang="ja-JP" sz="1300">
            <a:ln>
              <a:solidFill>
                <a:sysClr val="windowText" lastClr="000000"/>
              </a:solidFill>
            </a:ln>
            <a:effectLst/>
          </a:endParaRPr>
        </a:p>
        <a:p>
          <a:pPr algn="l"/>
          <a:r>
            <a:rPr kumimoji="1" lang="ja-JP" altLang="en-US" sz="1300">
              <a:ln>
                <a:solidFill>
                  <a:sysClr val="windowText" lastClr="000000"/>
                </a:solidFill>
              </a:ln>
              <a:effectLst/>
            </a:rPr>
            <a:t>　　　　</a:t>
          </a:r>
          <a:r>
            <a:rPr kumimoji="1" lang="en-US" altLang="ja-JP" sz="1300">
              <a:ln>
                <a:solidFill>
                  <a:sysClr val="windowText" lastClr="000000"/>
                </a:solidFill>
              </a:ln>
              <a:effectLst/>
            </a:rPr>
            <a:t>No.855</a:t>
          </a:r>
          <a:r>
            <a:rPr kumimoji="1" lang="ja-JP" altLang="en-US" sz="1300">
              <a:ln>
                <a:solidFill>
                  <a:sysClr val="windowText" lastClr="000000"/>
                </a:solidFill>
              </a:ln>
              <a:effectLst/>
            </a:rPr>
            <a:t>　キャラクタースタンプ特集　初夏</a:t>
          </a:r>
          <a:endParaRPr kumimoji="1" lang="en-US" altLang="ja-JP" sz="1300">
            <a:ln>
              <a:solidFill>
                <a:sysClr val="windowText" lastClr="000000"/>
              </a:solidFill>
            </a:ln>
            <a:effectLst/>
          </a:endParaRPr>
        </a:p>
        <a:p>
          <a:pPr algn="l"/>
          <a:r>
            <a:rPr kumimoji="1" lang="ja-JP" altLang="en-US" sz="1300">
              <a:ln>
                <a:solidFill>
                  <a:sysClr val="windowText" lastClr="000000"/>
                </a:solidFill>
              </a:ln>
              <a:effectLst/>
            </a:rPr>
            <a:t>　　　　</a:t>
          </a:r>
          <a:r>
            <a:rPr kumimoji="1" lang="en-US" altLang="ja-JP" sz="1300">
              <a:ln>
                <a:solidFill>
                  <a:sysClr val="windowText" lastClr="000000"/>
                </a:solidFill>
              </a:ln>
              <a:effectLst/>
            </a:rPr>
            <a:t>No.931</a:t>
          </a:r>
          <a:r>
            <a:rPr kumimoji="1" lang="ja-JP" altLang="en-US" sz="1300">
              <a:ln>
                <a:solidFill>
                  <a:sysClr val="windowText" lastClr="000000"/>
                </a:solidFill>
              </a:ln>
              <a:effectLst/>
            </a:rPr>
            <a:t>　学事出版とっておきの教育書</a:t>
          </a:r>
          <a:endParaRPr kumimoji="1" lang="en-US" altLang="ja-JP" sz="1300">
            <a:ln>
              <a:solidFill>
                <a:sysClr val="windowText" lastClr="000000"/>
              </a:solidFill>
            </a:ln>
            <a:effectLst/>
          </a:endParaRPr>
        </a:p>
        <a:p>
          <a:pPr algn="l"/>
          <a:r>
            <a:rPr kumimoji="1" lang="ja-JP" altLang="en-US" sz="1300">
              <a:ln>
                <a:solidFill>
                  <a:sysClr val="windowText" lastClr="000000"/>
                </a:solidFill>
              </a:ln>
              <a:effectLst/>
            </a:rPr>
            <a:t>　　　　</a:t>
          </a:r>
          <a:r>
            <a:rPr kumimoji="1" lang="en-US" altLang="ja-JP" sz="1300">
              <a:ln>
                <a:solidFill>
                  <a:sysClr val="windowText" lastClr="000000"/>
                </a:solidFill>
              </a:ln>
              <a:effectLst/>
            </a:rPr>
            <a:t>No.870</a:t>
          </a:r>
          <a:r>
            <a:rPr kumimoji="1" lang="ja-JP" altLang="en-US" sz="1300">
              <a:ln>
                <a:solidFill>
                  <a:sysClr val="windowText" lastClr="000000"/>
                </a:solidFill>
              </a:ln>
              <a:effectLst/>
            </a:rPr>
            <a:t>　初夏のフラワーフェア</a:t>
          </a:r>
          <a:endParaRPr kumimoji="1" lang="en-US" altLang="ja-JP" sz="1300">
            <a:ln>
              <a:solidFill>
                <a:sysClr val="windowText" lastClr="000000"/>
              </a:solidFill>
            </a:ln>
            <a:effectLst/>
          </a:endParaRPr>
        </a:p>
      </xdr:txBody>
    </xdr:sp>
    <xdr:clientData/>
  </xdr:twoCellAnchor>
  <xdr:twoCellAnchor>
    <xdr:from>
      <xdr:col>1</xdr:col>
      <xdr:colOff>98614</xdr:colOff>
      <xdr:row>50</xdr:row>
      <xdr:rowOff>35866</xdr:rowOff>
    </xdr:from>
    <xdr:to>
      <xdr:col>10</xdr:col>
      <xdr:colOff>358591</xdr:colOff>
      <xdr:row>54</xdr:row>
      <xdr:rowOff>8969</xdr:rowOff>
    </xdr:to>
    <xdr:sp macro="" textlink="">
      <xdr:nvSpPr>
        <xdr:cNvPr id="13" name="テキスト ボックス 12">
          <a:extLst>
            <a:ext uri="{FF2B5EF4-FFF2-40B4-BE49-F238E27FC236}">
              <a16:creationId xmlns:a16="http://schemas.microsoft.com/office/drawing/2014/main" id="{B796736E-ABE2-4021-A36A-60A1EAA70E43}"/>
            </a:ext>
          </a:extLst>
        </xdr:cNvPr>
        <xdr:cNvSpPr txBox="1"/>
      </xdr:nvSpPr>
      <xdr:spPr>
        <a:xfrm>
          <a:off x="259979" y="9735678"/>
          <a:ext cx="3397624" cy="654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b="0" i="0" u="none" strike="noStrike">
              <a:solidFill>
                <a:schemeClr val="dk1"/>
              </a:solidFill>
              <a:effectLst/>
              <a:latin typeface="AR丸ゴシック体E" panose="020F0909000000000000" pitchFamily="49" charset="-128"/>
              <a:ea typeface="AR丸ゴシック体E" panose="020F0909000000000000" pitchFamily="49" charset="-128"/>
              <a:cs typeface="+mn-cs"/>
            </a:rPr>
            <a:t>『</a:t>
          </a:r>
          <a:r>
            <a:rPr lang="ja-JP" altLang="en-US" sz="1200" b="0" i="0" u="none" strike="noStrike">
              <a:solidFill>
                <a:schemeClr val="dk1"/>
              </a:solidFill>
              <a:effectLst/>
              <a:latin typeface="AR丸ゴシック体E" panose="020F0909000000000000" pitchFamily="49" charset="-128"/>
              <a:ea typeface="AR丸ゴシック体E" panose="020F0909000000000000" pitchFamily="49" charset="-128"/>
              <a:cs typeface="+mn-cs"/>
            </a:rPr>
            <a:t>またまた大ピンチ！</a:t>
          </a:r>
          <a:endParaRPr lang="en-US" altLang="ja-JP" sz="1200" b="0" i="0" u="none" strike="noStrike">
            <a:solidFill>
              <a:schemeClr val="dk1"/>
            </a:solidFill>
            <a:effectLst/>
            <a:latin typeface="AR丸ゴシック体E" panose="020F0909000000000000" pitchFamily="49" charset="-128"/>
            <a:ea typeface="AR丸ゴシック体E" panose="020F0909000000000000" pitchFamily="49" charset="-128"/>
            <a:cs typeface="+mn-cs"/>
          </a:endParaRPr>
        </a:p>
        <a:p>
          <a:pPr algn="l"/>
          <a:r>
            <a:rPr lang="ja-JP" altLang="en-US" sz="1200" b="0" i="0" u="none" strike="noStrike">
              <a:solidFill>
                <a:schemeClr val="dk1"/>
              </a:solidFill>
              <a:effectLst/>
              <a:latin typeface="AR丸ゴシック体E" panose="020F0909000000000000" pitchFamily="49" charset="-128"/>
              <a:ea typeface="AR丸ゴシック体E" panose="020F0909000000000000" pitchFamily="49" charset="-128"/>
              <a:cs typeface="+mn-cs"/>
            </a:rPr>
            <a:t>・・・なのに思わず笑っちゃう！</a:t>
          </a:r>
          <a:r>
            <a:rPr lang="ja-JP" altLang="ja-JP" sz="1200" b="0" i="0" u="none" strike="noStrike">
              <a:solidFill>
                <a:schemeClr val="dk1"/>
              </a:solidFill>
              <a:effectLst/>
              <a:latin typeface="AR丸ゴシック体E" panose="020F0909000000000000" pitchFamily="49" charset="-128"/>
              <a:ea typeface="AR丸ゴシック体E" panose="020F0909000000000000" pitchFamily="49" charset="-128"/>
              <a:cs typeface="+mn-cs"/>
            </a:rPr>
            <a:t>』</a:t>
          </a:r>
          <a:endParaRPr kumimoji="1" lang="ja-JP" altLang="en-US" sz="1200" b="0" i="0">
            <a:solidFill>
              <a:schemeClr val="dk1"/>
            </a:solidFill>
            <a:effectLst/>
            <a:latin typeface="AR丸ゴシック体E" panose="020F0909000000000000" pitchFamily="49" charset="-128"/>
            <a:ea typeface="AR丸ゴシック体E" panose="020F0909000000000000" pitchFamily="49" charset="-128"/>
            <a:cs typeface="+mn-cs"/>
          </a:endParaRPr>
        </a:p>
      </xdr:txBody>
    </xdr:sp>
    <xdr:clientData/>
  </xdr:twoCellAnchor>
  <xdr:twoCellAnchor>
    <xdr:from>
      <xdr:col>12</xdr:col>
      <xdr:colOff>851643</xdr:colOff>
      <xdr:row>22</xdr:row>
      <xdr:rowOff>179289</xdr:rowOff>
    </xdr:from>
    <xdr:to>
      <xdr:col>17</xdr:col>
      <xdr:colOff>26893</xdr:colOff>
      <xdr:row>34</xdr:row>
      <xdr:rowOff>98613</xdr:rowOff>
    </xdr:to>
    <xdr:sp macro="" textlink="">
      <xdr:nvSpPr>
        <xdr:cNvPr id="14" name="テキスト ボックス 13">
          <a:extLst>
            <a:ext uri="{FF2B5EF4-FFF2-40B4-BE49-F238E27FC236}">
              <a16:creationId xmlns:a16="http://schemas.microsoft.com/office/drawing/2014/main" id="{0D038B3D-40D2-46B1-BF08-41F72CF9F607}"/>
            </a:ext>
          </a:extLst>
        </xdr:cNvPr>
        <xdr:cNvSpPr txBox="1"/>
      </xdr:nvSpPr>
      <xdr:spPr>
        <a:xfrm>
          <a:off x="4957478" y="4123760"/>
          <a:ext cx="3003180" cy="233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　　　　　</a:t>
          </a:r>
          <a:r>
            <a:rPr lang="ja-JP" altLang="en-US" sz="1300" b="1">
              <a:solidFill>
                <a:schemeClr val="accent2"/>
              </a:solidFill>
              <a:effectLst/>
              <a:latin typeface="+mn-lt"/>
              <a:ea typeface="+mn-ea"/>
              <a:cs typeface="+mn-cs"/>
            </a:rPr>
            <a:t>　～</a:t>
          </a:r>
          <a:r>
            <a:rPr lang="ja-JP" altLang="ja-JP" sz="1300" b="1">
              <a:solidFill>
                <a:schemeClr val="accent2"/>
              </a:solidFill>
              <a:effectLst/>
              <a:latin typeface="+mn-lt"/>
              <a:ea typeface="+mn-ea"/>
              <a:cs typeface="+mn-cs"/>
            </a:rPr>
            <a:t>おすすめポイント</a:t>
          </a:r>
          <a:r>
            <a:rPr lang="ja-JP" altLang="en-US" sz="1300" b="1">
              <a:solidFill>
                <a:schemeClr val="accent2"/>
              </a:solidFill>
              <a:effectLst/>
              <a:latin typeface="+mn-lt"/>
              <a:ea typeface="+mn-ea"/>
              <a:cs typeface="+mn-cs"/>
            </a:rPr>
            <a:t>～</a:t>
          </a:r>
          <a:endParaRPr lang="ja-JP" altLang="ja-JP" sz="1300">
            <a:solidFill>
              <a:schemeClr val="accent2"/>
            </a:solidFill>
            <a:effectLst/>
            <a:latin typeface="+mn-lt"/>
            <a:ea typeface="+mn-ea"/>
            <a:cs typeface="+mn-cs"/>
          </a:endParaRPr>
        </a:p>
        <a:p>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日常でよく使われるオノマトペをたっぷり</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３５４語紹介し、その意味と使い方を説明。</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ゆかいなイラストで楽しく身に付きます。</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☆総ルビで小学１年生からひとりで読めます。</a:t>
          </a:r>
          <a:endParaRPr lang="ja-JP" altLang="ja-JP" sz="1200">
            <a:solidFill>
              <a:schemeClr val="dk1"/>
            </a:solidFill>
            <a:effectLst/>
            <a:latin typeface="+mn-lt"/>
            <a:ea typeface="+mn-ea"/>
            <a:cs typeface="+mn-cs"/>
          </a:endParaRPr>
        </a:p>
        <a:p>
          <a:pPr algn="l"/>
          <a:endParaRPr kumimoji="1" lang="ja-JP" altLang="en-US" sz="1200" b="0" i="0">
            <a:solidFill>
              <a:schemeClr val="dk1"/>
            </a:solidFill>
            <a:effectLst/>
            <a:latin typeface="+mn-lt"/>
            <a:ea typeface="+mn-ea"/>
            <a:cs typeface="+mn-cs"/>
          </a:endParaRPr>
        </a:p>
      </xdr:txBody>
    </xdr:sp>
    <xdr:clientData/>
  </xdr:twoCellAnchor>
  <xdr:oneCellAnchor>
    <xdr:from>
      <xdr:col>9</xdr:col>
      <xdr:colOff>152400</xdr:colOff>
      <xdr:row>62</xdr:row>
      <xdr:rowOff>8964</xdr:rowOff>
    </xdr:from>
    <xdr:ext cx="184731" cy="264560"/>
    <xdr:sp macro="" textlink="">
      <xdr:nvSpPr>
        <xdr:cNvPr id="16" name="テキスト ボックス 15">
          <a:extLst>
            <a:ext uri="{FF2B5EF4-FFF2-40B4-BE49-F238E27FC236}">
              <a16:creationId xmlns:a16="http://schemas.microsoft.com/office/drawing/2014/main" id="{CA9A481D-DF10-4A6E-BBC2-6102E1545A54}"/>
            </a:ext>
          </a:extLst>
        </xdr:cNvPr>
        <xdr:cNvSpPr txBox="1"/>
      </xdr:nvSpPr>
      <xdr:spPr>
        <a:xfrm>
          <a:off x="3012141" y="11905129"/>
          <a:ext cx="184731"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endParaRPr kumimoji="1" lang="ja-JP" altLang="en-US" sz="1100" b="0" i="0">
            <a:solidFill>
              <a:schemeClr val="dk1"/>
            </a:solidFill>
            <a:effectLst/>
            <a:latin typeface="+mn-lt"/>
            <a:ea typeface="+mn-ea"/>
            <a:cs typeface="+mn-cs"/>
          </a:endParaRPr>
        </a:p>
      </xdr:txBody>
    </xdr:sp>
    <xdr:clientData/>
  </xdr:oneCellAnchor>
  <xdr:twoCellAnchor>
    <xdr:from>
      <xdr:col>0</xdr:col>
      <xdr:colOff>35854</xdr:colOff>
      <xdr:row>18</xdr:row>
      <xdr:rowOff>62748</xdr:rowOff>
    </xdr:from>
    <xdr:to>
      <xdr:col>9</xdr:col>
      <xdr:colOff>385481</xdr:colOff>
      <xdr:row>23</xdr:row>
      <xdr:rowOff>98612</xdr:rowOff>
    </xdr:to>
    <xdr:sp macro="" textlink="">
      <xdr:nvSpPr>
        <xdr:cNvPr id="9" name="テキスト ボックス 8">
          <a:extLst>
            <a:ext uri="{FF2B5EF4-FFF2-40B4-BE49-F238E27FC236}">
              <a16:creationId xmlns:a16="http://schemas.microsoft.com/office/drawing/2014/main" id="{CEB12BC7-6366-4EE6-B779-36C80080CC91}"/>
            </a:ext>
          </a:extLst>
        </xdr:cNvPr>
        <xdr:cNvSpPr txBox="1"/>
      </xdr:nvSpPr>
      <xdr:spPr>
        <a:xfrm>
          <a:off x="35854" y="3254183"/>
          <a:ext cx="3209368" cy="98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a:solidFill>
                <a:schemeClr val="dk1"/>
              </a:solidFill>
              <a:effectLst/>
              <a:latin typeface="HGP創英角ﾎﾟｯﾌﾟ体" panose="040B0A00000000000000" pitchFamily="50" charset="-128"/>
              <a:ea typeface="HGP創英角ﾎﾟｯﾌﾟ体" panose="040B0A00000000000000" pitchFamily="50" charset="-128"/>
              <a:cs typeface="+mn-cs"/>
            </a:rPr>
            <a:t>申込番号：</a:t>
          </a:r>
          <a:r>
            <a:rPr kumimoji="1" lang="en-US" altLang="ja-JP" sz="1200" b="0" i="0">
              <a:solidFill>
                <a:schemeClr val="dk1"/>
              </a:solidFill>
              <a:effectLst/>
              <a:latin typeface="HGP創英角ﾎﾟｯﾌﾟ体" panose="040B0A00000000000000" pitchFamily="50" charset="-128"/>
              <a:ea typeface="HGP創英角ﾎﾟｯﾌﾟ体" panose="040B0A00000000000000" pitchFamily="50" charset="-128"/>
              <a:cs typeface="+mn-cs"/>
            </a:rPr>
            <a:t>12827</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en-US" sz="1200" b="0" i="0">
              <a:solidFill>
                <a:schemeClr val="dk1"/>
              </a:solidFill>
              <a:effectLst/>
              <a:latin typeface="HGP創英角ﾎﾟｯﾌﾟ体" panose="040B0A00000000000000" pitchFamily="50" charset="-128"/>
              <a:ea typeface="HGP創英角ﾎﾟｯﾌﾟ体" panose="040B0A00000000000000" pitchFamily="50" charset="-128"/>
              <a:cs typeface="+mn-cs"/>
            </a:rPr>
            <a:t>日本語のゆたかさがぐんぐん身につく</a:t>
          </a:r>
          <a:endParaRPr kumimoji="1" lang="en-US" altLang="ja-JP" sz="1200" b="0" i="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a:solidFill>
                <a:schemeClr val="dk1"/>
              </a:solidFill>
              <a:effectLst/>
              <a:latin typeface="HGP創英角ﾎﾟｯﾌﾟ体" panose="040B0A00000000000000" pitchFamily="50" charset="-128"/>
              <a:ea typeface="HGP創英角ﾎﾟｯﾌﾟ体" panose="040B0A00000000000000" pitchFamily="50" charset="-128"/>
              <a:cs typeface="+mn-cs"/>
            </a:rPr>
            <a:t>子どもオノマトペ辞典</a:t>
          </a:r>
          <a:r>
            <a:rPr kumimoji="1" lang="en-US" altLang="ja-JP" sz="1200" b="0" i="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1200">
              <a:effectLst/>
              <a:latin typeface="HGP創英角ﾎﾟｯﾌﾟ体" panose="040B0A00000000000000" pitchFamily="50" charset="-128"/>
              <a:ea typeface="HGP創英角ﾎﾟｯﾌﾟ体" panose="040B0A00000000000000" pitchFamily="50" charset="-128"/>
            </a:rPr>
            <a:t>　</a:t>
          </a:r>
          <a:endParaRPr lang="en-US" altLang="ja-JP" sz="1200">
            <a:effectLst/>
            <a:latin typeface="HGP創英角ﾎﾟｯﾌﾟ体" panose="040B0A00000000000000" pitchFamily="50" charset="-128"/>
            <a:ea typeface="HGP創英角ﾎﾟｯﾌﾟ体" panose="040B0A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a:effectLst/>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13</xdr:col>
      <xdr:colOff>295837</xdr:colOff>
      <xdr:row>47</xdr:row>
      <xdr:rowOff>126843</xdr:rowOff>
    </xdr:from>
    <xdr:to>
      <xdr:col>17</xdr:col>
      <xdr:colOff>268943</xdr:colOff>
      <xdr:row>54</xdr:row>
      <xdr:rowOff>19267</xdr:rowOff>
    </xdr:to>
    <xdr:sp macro="" textlink="">
      <xdr:nvSpPr>
        <xdr:cNvPr id="19" name="テキスト ボックス 18">
          <a:extLst>
            <a:ext uri="{FF2B5EF4-FFF2-40B4-BE49-F238E27FC236}">
              <a16:creationId xmlns:a16="http://schemas.microsoft.com/office/drawing/2014/main" id="{85CDF1B2-5E94-46F5-88E1-9E5F8BF685CB}"/>
            </a:ext>
          </a:extLst>
        </xdr:cNvPr>
        <xdr:cNvSpPr txBox="1"/>
      </xdr:nvSpPr>
      <xdr:spPr>
        <a:xfrm>
          <a:off x="5298143" y="9190161"/>
          <a:ext cx="2904565" cy="1210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i="0">
              <a:solidFill>
                <a:schemeClr val="dk1"/>
              </a:solidFill>
              <a:effectLst/>
              <a:latin typeface="+mn-lt"/>
              <a:ea typeface="+mn-ea"/>
              <a:cs typeface="+mn-cs"/>
            </a:rPr>
            <a:t>　</a:t>
          </a:r>
          <a:endParaRPr kumimoji="1" lang="en-US" altLang="ja-JP" sz="1400" b="1" i="0">
            <a:solidFill>
              <a:schemeClr val="dk1"/>
            </a:solidFill>
            <a:effectLst/>
            <a:latin typeface="+mn-lt"/>
            <a:ea typeface="+mn-ea"/>
            <a:cs typeface="+mn-cs"/>
          </a:endParaRPr>
        </a:p>
        <a:p>
          <a:pPr algn="l"/>
          <a:r>
            <a:rPr kumimoji="1" lang="ja-JP" altLang="en-US" sz="1400" b="1" i="0">
              <a:solidFill>
                <a:schemeClr val="dk1"/>
              </a:solidFill>
              <a:effectLst/>
              <a:latin typeface="+mn-lt"/>
              <a:ea typeface="+mn-ea"/>
              <a:cs typeface="+mn-cs"/>
            </a:rPr>
            <a:t>本体価格　　１，４２５円</a:t>
          </a:r>
          <a:endParaRPr kumimoji="1" lang="en-US" altLang="ja-JP" sz="1400" b="1" i="0">
            <a:solidFill>
              <a:schemeClr val="dk1"/>
            </a:solidFill>
            <a:effectLst/>
            <a:latin typeface="+mn-lt"/>
            <a:ea typeface="+mn-ea"/>
            <a:cs typeface="+mn-cs"/>
          </a:endParaRPr>
        </a:p>
        <a:p>
          <a:pPr algn="l"/>
          <a:r>
            <a:rPr kumimoji="1" lang="ja-JP" altLang="en-US" sz="1100" b="1" i="0">
              <a:solidFill>
                <a:schemeClr val="dk1"/>
              </a:solidFill>
              <a:effectLst/>
              <a:latin typeface="+mn-lt"/>
              <a:ea typeface="+mn-ea"/>
              <a:cs typeface="+mn-cs"/>
            </a:rPr>
            <a:t>・４８ページ　・Ｂ５変型判　</a:t>
          </a:r>
          <a:endParaRPr kumimoji="1" lang="en-US" altLang="ja-JP" sz="1100" b="1" i="0">
            <a:solidFill>
              <a:schemeClr val="dk1"/>
            </a:solidFill>
            <a:effectLst/>
            <a:latin typeface="+mn-lt"/>
            <a:ea typeface="+mn-ea"/>
            <a:cs typeface="+mn-cs"/>
          </a:endParaRPr>
        </a:p>
        <a:p>
          <a:pPr algn="l"/>
          <a:r>
            <a:rPr kumimoji="1" lang="ja-JP" altLang="en-US" sz="1100" b="1" i="0">
              <a:solidFill>
                <a:schemeClr val="dk1"/>
              </a:solidFill>
              <a:effectLst/>
              <a:latin typeface="+mn-lt"/>
              <a:ea typeface="+mn-ea"/>
              <a:cs typeface="+mn-cs"/>
            </a:rPr>
            <a:t>・初版　２３年１１月　　</a:t>
          </a:r>
        </a:p>
      </xdr:txBody>
    </xdr:sp>
    <xdr:clientData/>
  </xdr:twoCellAnchor>
  <xdr:twoCellAnchor>
    <xdr:from>
      <xdr:col>0</xdr:col>
      <xdr:colOff>8961</xdr:colOff>
      <xdr:row>15</xdr:row>
      <xdr:rowOff>152401</xdr:rowOff>
    </xdr:from>
    <xdr:to>
      <xdr:col>11</xdr:col>
      <xdr:colOff>197220</xdr:colOff>
      <xdr:row>18</xdr:row>
      <xdr:rowOff>134470</xdr:rowOff>
    </xdr:to>
    <xdr:sp macro="" textlink="">
      <xdr:nvSpPr>
        <xdr:cNvPr id="20" name="テキスト ボックス 19">
          <a:extLst>
            <a:ext uri="{FF2B5EF4-FFF2-40B4-BE49-F238E27FC236}">
              <a16:creationId xmlns:a16="http://schemas.microsoft.com/office/drawing/2014/main" id="{90A577CA-B958-45C7-86CE-457FD54A025B}"/>
            </a:ext>
          </a:extLst>
        </xdr:cNvPr>
        <xdr:cNvSpPr txBox="1"/>
      </xdr:nvSpPr>
      <xdr:spPr>
        <a:xfrm>
          <a:off x="8961" y="2832848"/>
          <a:ext cx="3998259" cy="4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500" b="0" i="0">
              <a:solidFill>
                <a:srgbClr val="0070C0"/>
              </a:solidFill>
              <a:effectLst/>
              <a:latin typeface="AR丸ゴシック体E" panose="020F0909000000000000" pitchFamily="49" charset="-128"/>
              <a:ea typeface="AR丸ゴシック体E" panose="020F0909000000000000" pitchFamily="49" charset="-128"/>
              <a:cs typeface="+mn-cs"/>
            </a:rPr>
            <a:t>チラシＮＯ</a:t>
          </a:r>
          <a:r>
            <a:rPr kumimoji="1" lang="en-US" altLang="ja-JP" sz="1500" b="0" i="0">
              <a:solidFill>
                <a:srgbClr val="0070C0"/>
              </a:solidFill>
              <a:effectLst/>
              <a:latin typeface="AR丸ゴシック体E" panose="020F0909000000000000" pitchFamily="49" charset="-128"/>
              <a:ea typeface="AR丸ゴシック体E" panose="020F0909000000000000" pitchFamily="49" charset="-128"/>
              <a:cs typeface="+mn-cs"/>
            </a:rPr>
            <a:t>.</a:t>
          </a:r>
          <a:r>
            <a:rPr kumimoji="1" lang="ja-JP" altLang="en-US" sz="1500" b="0" i="0">
              <a:solidFill>
                <a:srgbClr val="0070C0"/>
              </a:solidFill>
              <a:effectLst/>
              <a:latin typeface="AR丸ゴシック体E" panose="020F0909000000000000" pitchFamily="49" charset="-128"/>
              <a:ea typeface="AR丸ゴシック体E" panose="020F0909000000000000" pitchFamily="49" charset="-128"/>
              <a:cs typeface="+mn-cs"/>
            </a:rPr>
            <a:t>　</a:t>
          </a:r>
          <a:r>
            <a:rPr kumimoji="1" lang="en-US" altLang="ja-JP" sz="1500" b="0" i="0">
              <a:solidFill>
                <a:srgbClr val="0070C0"/>
              </a:solidFill>
              <a:effectLst/>
              <a:latin typeface="AR丸ゴシック体E" panose="020F0909000000000000" pitchFamily="49" charset="-128"/>
              <a:ea typeface="AR丸ゴシック体E" panose="020F0909000000000000" pitchFamily="49" charset="-128"/>
              <a:cs typeface="+mn-cs"/>
            </a:rPr>
            <a:t>912</a:t>
          </a:r>
          <a:r>
            <a:rPr kumimoji="1" lang="ja-JP" altLang="en-US" sz="1500" b="0" i="0">
              <a:solidFill>
                <a:srgbClr val="0070C0"/>
              </a:solidFill>
              <a:effectLst/>
              <a:latin typeface="AR丸ゴシック体E" panose="020F0909000000000000" pitchFamily="49" charset="-128"/>
              <a:ea typeface="AR丸ゴシック体E" panose="020F0909000000000000" pitchFamily="49" charset="-128"/>
              <a:cs typeface="+mn-cs"/>
            </a:rPr>
            <a:t>　学校生協の本やさん</a:t>
          </a:r>
        </a:p>
      </xdr:txBody>
    </xdr:sp>
    <xdr:clientData/>
  </xdr:twoCellAnchor>
  <xdr:twoCellAnchor editAs="oneCell">
    <xdr:from>
      <xdr:col>10</xdr:col>
      <xdr:colOff>143438</xdr:colOff>
      <xdr:row>39</xdr:row>
      <xdr:rowOff>143431</xdr:rowOff>
    </xdr:from>
    <xdr:to>
      <xdr:col>12</xdr:col>
      <xdr:colOff>349627</xdr:colOff>
      <xdr:row>44</xdr:row>
      <xdr:rowOff>177025</xdr:rowOff>
    </xdr:to>
    <xdr:pic>
      <xdr:nvPicPr>
        <xdr:cNvPr id="37" name="図 36">
          <a:extLst>
            <a:ext uri="{FF2B5EF4-FFF2-40B4-BE49-F238E27FC236}">
              <a16:creationId xmlns:a16="http://schemas.microsoft.com/office/drawing/2014/main" id="{F5D8E50F-2A18-421D-83FA-5C6B7E52594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42450" y="7575172"/>
          <a:ext cx="1013012" cy="1019712"/>
        </a:xfrm>
        <a:prstGeom prst="rect">
          <a:avLst/>
        </a:prstGeom>
        <a:noFill/>
        <a:ln>
          <a:noFill/>
        </a:ln>
      </xdr:spPr>
    </xdr:pic>
    <xdr:clientData/>
  </xdr:twoCellAnchor>
  <xdr:twoCellAnchor editAs="oneCell">
    <xdr:from>
      <xdr:col>10</xdr:col>
      <xdr:colOff>45825</xdr:colOff>
      <xdr:row>45</xdr:row>
      <xdr:rowOff>105937</xdr:rowOff>
    </xdr:from>
    <xdr:to>
      <xdr:col>12</xdr:col>
      <xdr:colOff>714024</xdr:colOff>
      <xdr:row>54</xdr:row>
      <xdr:rowOff>22984</xdr:rowOff>
    </xdr:to>
    <xdr:pic>
      <xdr:nvPicPr>
        <xdr:cNvPr id="45" name="図 44">
          <a:extLst>
            <a:ext uri="{FF2B5EF4-FFF2-40B4-BE49-F238E27FC236}">
              <a16:creationId xmlns:a16="http://schemas.microsoft.com/office/drawing/2014/main" id="{5B33E74C-97B8-4DE3-9664-D359254929A4}"/>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269278">
          <a:off x="3344837" y="8738949"/>
          <a:ext cx="1475022" cy="1665164"/>
        </a:xfrm>
        <a:prstGeom prst="rect">
          <a:avLst/>
        </a:prstGeom>
        <a:noFill/>
        <a:ln>
          <a:solidFill>
            <a:schemeClr val="tx1"/>
          </a:solidFill>
        </a:ln>
      </xdr:spPr>
    </xdr:pic>
    <xdr:clientData/>
  </xdr:twoCellAnchor>
  <xdr:twoCellAnchor editAs="oneCell">
    <xdr:from>
      <xdr:col>0</xdr:col>
      <xdr:colOff>89644</xdr:colOff>
      <xdr:row>40</xdr:row>
      <xdr:rowOff>98612</xdr:rowOff>
    </xdr:from>
    <xdr:to>
      <xdr:col>9</xdr:col>
      <xdr:colOff>340657</xdr:colOff>
      <xdr:row>49</xdr:row>
      <xdr:rowOff>227903</xdr:rowOff>
    </xdr:to>
    <xdr:pic>
      <xdr:nvPicPr>
        <xdr:cNvPr id="47" name="図 46">
          <a:extLst>
            <a:ext uri="{FF2B5EF4-FFF2-40B4-BE49-F238E27FC236}">
              <a16:creationId xmlns:a16="http://schemas.microsoft.com/office/drawing/2014/main" id="{88DC1DB4-3EBE-4B1C-A9CF-ED39FD3B168F}"/>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9644" y="7718612"/>
          <a:ext cx="3110754" cy="1976020"/>
        </a:xfrm>
        <a:prstGeom prst="rect">
          <a:avLst/>
        </a:prstGeom>
        <a:noFill/>
        <a:ln>
          <a:solidFill>
            <a:schemeClr val="tx1"/>
          </a:solidFill>
        </a:ln>
      </xdr:spPr>
    </xdr:pic>
    <xdr:clientData/>
  </xdr:twoCellAnchor>
  <xdr:twoCellAnchor editAs="oneCell">
    <xdr:from>
      <xdr:col>3</xdr:col>
      <xdr:colOff>242048</xdr:colOff>
      <xdr:row>26</xdr:row>
      <xdr:rowOff>53194</xdr:rowOff>
    </xdr:from>
    <xdr:to>
      <xdr:col>10</xdr:col>
      <xdr:colOff>107576</xdr:colOff>
      <xdr:row>35</xdr:row>
      <xdr:rowOff>89647</xdr:rowOff>
    </xdr:to>
    <xdr:pic>
      <xdr:nvPicPr>
        <xdr:cNvPr id="50" name="図 49">
          <a:extLst>
            <a:ext uri="{FF2B5EF4-FFF2-40B4-BE49-F238E27FC236}">
              <a16:creationId xmlns:a16="http://schemas.microsoft.com/office/drawing/2014/main" id="{FDB91A98-B9AA-4829-A5A9-81F810E61094}"/>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59224" y="4804488"/>
          <a:ext cx="2447364" cy="1874218"/>
        </a:xfrm>
        <a:prstGeom prst="rect">
          <a:avLst/>
        </a:prstGeom>
        <a:noFill/>
        <a:ln w="3175">
          <a:solidFill>
            <a:schemeClr val="tx1"/>
          </a:solidFill>
        </a:ln>
      </xdr:spPr>
    </xdr:pic>
    <xdr:clientData/>
  </xdr:twoCellAnchor>
  <xdr:twoCellAnchor editAs="oneCell">
    <xdr:from>
      <xdr:col>10</xdr:col>
      <xdr:colOff>258393</xdr:colOff>
      <xdr:row>26</xdr:row>
      <xdr:rowOff>116222</xdr:rowOff>
    </xdr:from>
    <xdr:to>
      <xdr:col>12</xdr:col>
      <xdr:colOff>709218</xdr:colOff>
      <xdr:row>35</xdr:row>
      <xdr:rowOff>61866</xdr:rowOff>
    </xdr:to>
    <xdr:pic>
      <xdr:nvPicPr>
        <xdr:cNvPr id="52" name="図 51">
          <a:extLst>
            <a:ext uri="{FF2B5EF4-FFF2-40B4-BE49-F238E27FC236}">
              <a16:creationId xmlns:a16="http://schemas.microsoft.com/office/drawing/2014/main" id="{9A7B687F-58DD-493E-A58D-4DC79343A19B}"/>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22418">
          <a:off x="3557405" y="4867516"/>
          <a:ext cx="1257648" cy="1783409"/>
        </a:xfrm>
        <a:prstGeom prst="rect">
          <a:avLst/>
        </a:prstGeom>
        <a:noFill/>
        <a:ln>
          <a:solidFill>
            <a:schemeClr val="tx1"/>
          </a:solidFill>
        </a:ln>
      </xdr:spPr>
    </xdr:pic>
    <xdr:clientData/>
  </xdr:twoCellAnchor>
  <xdr:twoCellAnchor>
    <xdr:from>
      <xdr:col>13</xdr:col>
      <xdr:colOff>268942</xdr:colOff>
      <xdr:row>31</xdr:row>
      <xdr:rowOff>26893</xdr:rowOff>
    </xdr:from>
    <xdr:to>
      <xdr:col>18</xdr:col>
      <xdr:colOff>17930</xdr:colOff>
      <xdr:row>38</xdr:row>
      <xdr:rowOff>108917</xdr:rowOff>
    </xdr:to>
    <xdr:sp macro="" textlink="">
      <xdr:nvSpPr>
        <xdr:cNvPr id="54" name="テキスト ボックス 53">
          <a:extLst>
            <a:ext uri="{FF2B5EF4-FFF2-40B4-BE49-F238E27FC236}">
              <a16:creationId xmlns:a16="http://schemas.microsoft.com/office/drawing/2014/main" id="{6CE79C6C-80CE-4A4D-9C8B-2813A22587B7}"/>
            </a:ext>
          </a:extLst>
        </xdr:cNvPr>
        <xdr:cNvSpPr txBox="1"/>
      </xdr:nvSpPr>
      <xdr:spPr>
        <a:xfrm>
          <a:off x="5271248" y="5755340"/>
          <a:ext cx="3003176" cy="155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i="0">
              <a:solidFill>
                <a:schemeClr val="dk1"/>
              </a:solidFill>
              <a:effectLst/>
              <a:latin typeface="+mn-lt"/>
              <a:ea typeface="+mn-ea"/>
              <a:cs typeface="+mn-cs"/>
            </a:rPr>
            <a:t>本体価格　　３，１５０円</a:t>
          </a:r>
          <a:endParaRPr kumimoji="1" lang="en-US" altLang="ja-JP" sz="1400" b="1" i="0">
            <a:solidFill>
              <a:schemeClr val="dk1"/>
            </a:solidFill>
            <a:effectLst/>
            <a:latin typeface="+mn-lt"/>
            <a:ea typeface="+mn-ea"/>
            <a:cs typeface="+mn-cs"/>
          </a:endParaRPr>
        </a:p>
        <a:p>
          <a:pPr algn="l"/>
          <a:r>
            <a:rPr kumimoji="1" lang="ja-JP" altLang="en-US" sz="1100" b="1" i="0">
              <a:solidFill>
                <a:schemeClr val="dk1"/>
              </a:solidFill>
              <a:effectLst/>
              <a:latin typeface="+mn-lt"/>
              <a:ea typeface="+mn-ea"/>
              <a:cs typeface="+mn-cs"/>
            </a:rPr>
            <a:t>・１９２ページ　・Ｂ５判　　</a:t>
          </a:r>
          <a:endParaRPr kumimoji="1" lang="en-US" altLang="ja-JP" sz="1100" b="1" i="0">
            <a:solidFill>
              <a:schemeClr val="dk1"/>
            </a:solidFill>
            <a:effectLst/>
            <a:latin typeface="+mn-lt"/>
            <a:ea typeface="+mn-ea"/>
            <a:cs typeface="+mn-cs"/>
          </a:endParaRPr>
        </a:p>
        <a:p>
          <a:pPr algn="l"/>
          <a:r>
            <a:rPr kumimoji="1" lang="ja-JP" altLang="en-US" sz="1100" b="1" i="0">
              <a:solidFill>
                <a:schemeClr val="dk1"/>
              </a:solidFill>
              <a:effectLst/>
              <a:latin typeface="+mn-lt"/>
              <a:ea typeface="+mn-ea"/>
              <a:cs typeface="+mn-cs"/>
            </a:rPr>
            <a:t>・監修　　　竹田　晃子</a:t>
          </a:r>
          <a:endParaRPr kumimoji="1" lang="en-US" altLang="ja-JP" sz="1100" b="1" i="0">
            <a:solidFill>
              <a:schemeClr val="dk1"/>
            </a:solidFill>
            <a:effectLst/>
            <a:latin typeface="+mn-lt"/>
            <a:ea typeface="+mn-ea"/>
            <a:cs typeface="+mn-cs"/>
          </a:endParaRPr>
        </a:p>
        <a:p>
          <a:pPr algn="l"/>
          <a:r>
            <a:rPr kumimoji="1" lang="ja-JP" altLang="en-US" sz="1100" b="1" i="0">
              <a:solidFill>
                <a:schemeClr val="dk1"/>
              </a:solidFill>
              <a:effectLst/>
              <a:latin typeface="+mn-lt"/>
              <a:ea typeface="+mn-ea"/>
              <a:cs typeface="+mn-cs"/>
            </a:rPr>
            <a:t>・イラスト　多屋　光孫</a:t>
          </a:r>
          <a:endParaRPr kumimoji="1" lang="en-US" altLang="ja-JP" sz="1100" b="1" i="0">
            <a:solidFill>
              <a:schemeClr val="dk1"/>
            </a:solidFill>
            <a:effectLst/>
            <a:latin typeface="+mn-lt"/>
            <a:ea typeface="+mn-ea"/>
            <a:cs typeface="+mn-cs"/>
          </a:endParaRPr>
        </a:p>
        <a:p>
          <a:pPr algn="l"/>
          <a:r>
            <a:rPr kumimoji="1" lang="ja-JP" altLang="ja-JP" sz="1100" b="1" i="0">
              <a:solidFill>
                <a:schemeClr val="dk1"/>
              </a:solidFill>
              <a:effectLst/>
              <a:latin typeface="+mn-lt"/>
              <a:ea typeface="+mn-ea"/>
              <a:cs typeface="+mn-cs"/>
            </a:rPr>
            <a:t>・初版　</a:t>
          </a:r>
          <a:r>
            <a:rPr kumimoji="1" lang="ja-JP" altLang="en-US" sz="1100" b="1" i="0">
              <a:solidFill>
                <a:schemeClr val="dk1"/>
              </a:solidFill>
              <a:effectLst/>
              <a:latin typeface="+mn-lt"/>
              <a:ea typeface="+mn-ea"/>
              <a:cs typeface="+mn-cs"/>
            </a:rPr>
            <a:t>　　２４</a:t>
          </a:r>
          <a:r>
            <a:rPr kumimoji="1" lang="ja-JP" altLang="ja-JP" sz="1100" b="1" i="0">
              <a:solidFill>
                <a:schemeClr val="dk1"/>
              </a:solidFill>
              <a:effectLst/>
              <a:latin typeface="+mn-lt"/>
              <a:ea typeface="+mn-ea"/>
              <a:cs typeface="+mn-cs"/>
            </a:rPr>
            <a:t>年</a:t>
          </a:r>
          <a:r>
            <a:rPr kumimoji="1" lang="ja-JP" altLang="en-US" sz="1100" b="1" i="0">
              <a:solidFill>
                <a:schemeClr val="dk1"/>
              </a:solidFill>
              <a:effectLst/>
              <a:latin typeface="+mn-lt"/>
              <a:ea typeface="+mn-ea"/>
              <a:cs typeface="+mn-cs"/>
            </a:rPr>
            <a:t>１</a:t>
          </a:r>
          <a:r>
            <a:rPr kumimoji="1" lang="ja-JP" altLang="ja-JP" sz="1100" b="1" i="0">
              <a:solidFill>
                <a:schemeClr val="dk1"/>
              </a:solidFill>
              <a:effectLst/>
              <a:latin typeface="+mn-lt"/>
              <a:ea typeface="+mn-ea"/>
              <a:cs typeface="+mn-cs"/>
            </a:rPr>
            <a:t>月</a:t>
          </a:r>
          <a:r>
            <a:rPr kumimoji="1" lang="ja-JP" altLang="en-US" sz="1100" b="1" i="0">
              <a:solidFill>
                <a:schemeClr val="dk1"/>
              </a:solidFill>
              <a:effectLst/>
              <a:latin typeface="+mn-lt"/>
              <a:ea typeface="+mn-ea"/>
              <a:cs typeface="+mn-cs"/>
            </a:rPr>
            <a:t>　</a:t>
          </a:r>
        </a:p>
      </xdr:txBody>
    </xdr:sp>
    <xdr:clientData/>
  </xdr:twoCellAnchor>
  <xdr:twoCellAnchor>
    <xdr:from>
      <xdr:col>0</xdr:col>
      <xdr:colOff>134471</xdr:colOff>
      <xdr:row>38</xdr:row>
      <xdr:rowOff>35856</xdr:rowOff>
    </xdr:from>
    <xdr:to>
      <xdr:col>11</xdr:col>
      <xdr:colOff>8965</xdr:colOff>
      <xdr:row>40</xdr:row>
      <xdr:rowOff>143437</xdr:rowOff>
    </xdr:to>
    <xdr:sp macro="" textlink="">
      <xdr:nvSpPr>
        <xdr:cNvPr id="55" name="テキスト ボックス 54">
          <a:extLst>
            <a:ext uri="{FF2B5EF4-FFF2-40B4-BE49-F238E27FC236}">
              <a16:creationId xmlns:a16="http://schemas.microsoft.com/office/drawing/2014/main" id="{FDE0D604-A9F3-4440-B78E-5EC7A7CDE9B5}"/>
            </a:ext>
          </a:extLst>
        </xdr:cNvPr>
        <xdr:cNvSpPr txBox="1"/>
      </xdr:nvSpPr>
      <xdr:spPr>
        <a:xfrm>
          <a:off x="134471" y="7234515"/>
          <a:ext cx="3684494" cy="528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effectLst/>
              <a:latin typeface="HGP創英角ﾎﾟｯﾌﾟ体" panose="040B0A00000000000000" pitchFamily="50" charset="-128"/>
              <a:ea typeface="HGP創英角ﾎﾟｯﾌﾟ体" panose="040B0A00000000000000" pitchFamily="50" charset="-128"/>
            </a:rPr>
            <a:t>申込番号：</a:t>
          </a:r>
          <a:r>
            <a:rPr lang="en-US" altLang="ja-JP" sz="1400">
              <a:effectLst/>
              <a:latin typeface="HGP創英角ﾎﾟｯﾌﾟ体" panose="040B0A00000000000000" pitchFamily="50" charset="-128"/>
              <a:ea typeface="HGP創英角ﾎﾟｯﾌﾟ体" panose="040B0A00000000000000" pitchFamily="50" charset="-128"/>
            </a:rPr>
            <a:t>12738</a:t>
          </a:r>
          <a:r>
            <a:rPr lang="ja-JP" altLang="en-US" sz="1400">
              <a:effectLst/>
              <a:latin typeface="HGP創英角ﾎﾟｯﾌﾟ体" panose="040B0A00000000000000" pitchFamily="50" charset="-128"/>
              <a:ea typeface="HGP創英角ﾎﾟｯﾌﾟ体" panose="040B0A00000000000000" pitchFamily="50" charset="-128"/>
            </a:rPr>
            <a:t>　　</a:t>
          </a:r>
          <a:r>
            <a:rPr lang="en-US" altLang="ja-JP" sz="1400">
              <a:effectLst/>
              <a:latin typeface="HGP創英角ﾎﾟｯﾌﾟ体" panose="040B0A00000000000000" pitchFamily="50" charset="-128"/>
              <a:ea typeface="HGP創英角ﾎﾟｯﾌﾟ体" panose="040B0A00000000000000" pitchFamily="50" charset="-128"/>
            </a:rPr>
            <a:t>『</a:t>
          </a:r>
          <a:r>
            <a:rPr lang="ja-JP" altLang="en-US" sz="1400">
              <a:effectLst/>
              <a:latin typeface="HGP創英角ﾎﾟｯﾌﾟ体" panose="040B0A00000000000000" pitchFamily="50" charset="-128"/>
              <a:ea typeface="HGP創英角ﾎﾟｯﾌﾟ体" panose="040B0A00000000000000" pitchFamily="50" charset="-128"/>
            </a:rPr>
            <a:t>大ピンチずかん②</a:t>
          </a:r>
          <a:r>
            <a:rPr lang="en-US" altLang="ja-JP" sz="1400">
              <a:effectLst/>
              <a:latin typeface="HGP創英角ﾎﾟｯﾌﾟ体" panose="040B0A00000000000000" pitchFamily="50" charset="-128"/>
              <a:ea typeface="HGP創英角ﾎﾟｯﾌﾟ体" panose="040B0A00000000000000"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12</xdr:col>
      <xdr:colOff>815791</xdr:colOff>
      <xdr:row>37</xdr:row>
      <xdr:rowOff>116542</xdr:rowOff>
    </xdr:from>
    <xdr:to>
      <xdr:col>17</xdr:col>
      <xdr:colOff>2</xdr:colOff>
      <xdr:row>48</xdr:row>
      <xdr:rowOff>152397</xdr:rowOff>
    </xdr:to>
    <xdr:sp macro="" textlink="">
      <xdr:nvSpPr>
        <xdr:cNvPr id="56" name="テキスト ボックス 55">
          <a:extLst>
            <a:ext uri="{FF2B5EF4-FFF2-40B4-BE49-F238E27FC236}">
              <a16:creationId xmlns:a16="http://schemas.microsoft.com/office/drawing/2014/main" id="{E1BFE3A2-FD27-4B30-862A-E6DE86570ECB}"/>
            </a:ext>
          </a:extLst>
        </xdr:cNvPr>
        <xdr:cNvSpPr txBox="1"/>
      </xdr:nvSpPr>
      <xdr:spPr>
        <a:xfrm>
          <a:off x="4921626" y="7064189"/>
          <a:ext cx="3012141" cy="238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　　　　　　</a:t>
          </a:r>
          <a:r>
            <a:rPr lang="ja-JP" altLang="en-US" sz="1300" b="1">
              <a:solidFill>
                <a:schemeClr val="accent2"/>
              </a:solidFill>
              <a:effectLst/>
              <a:latin typeface="+mn-lt"/>
              <a:ea typeface="+mn-ea"/>
              <a:cs typeface="+mn-cs"/>
            </a:rPr>
            <a:t>～</a:t>
          </a:r>
          <a:r>
            <a:rPr lang="ja-JP" altLang="ja-JP" sz="1300" b="1">
              <a:solidFill>
                <a:schemeClr val="accent2"/>
              </a:solidFill>
              <a:effectLst/>
              <a:latin typeface="+mn-lt"/>
              <a:ea typeface="+mn-ea"/>
              <a:cs typeface="+mn-cs"/>
            </a:rPr>
            <a:t>おすすめポイント</a:t>
          </a:r>
          <a:r>
            <a:rPr lang="ja-JP" altLang="en-US" sz="1300" b="1">
              <a:solidFill>
                <a:schemeClr val="accent2"/>
              </a:solidFill>
              <a:effectLst/>
              <a:latin typeface="+mn-lt"/>
              <a:ea typeface="+mn-ea"/>
              <a:cs typeface="+mn-cs"/>
            </a:rPr>
            <a:t>～</a:t>
          </a:r>
          <a:endParaRPr lang="ja-JP" altLang="ja-JP" sz="1300">
            <a:solidFill>
              <a:schemeClr val="accent2"/>
            </a:solidFill>
            <a:effectLst/>
            <a:latin typeface="+mn-lt"/>
            <a:ea typeface="+mn-ea"/>
            <a:cs typeface="+mn-cs"/>
          </a:endParaRPr>
        </a:p>
        <a:p>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シリーズ累計１００万部突破！</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２０２３年間ベストセラー総合１位</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（トーハン調べ）</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「大ピンチずかん」続編！</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☆きみのピンチはドキドキ？はずかしい？</a:t>
          </a:r>
          <a:br>
            <a:rPr lang="en-US" altLang="ja-JP" sz="1200">
              <a:solidFill>
                <a:schemeClr val="dk1"/>
              </a:solidFill>
              <a:effectLst/>
              <a:latin typeface="+mn-lt"/>
              <a:ea typeface="+mn-ea"/>
              <a:cs typeface="+mn-cs"/>
            </a:rPr>
          </a:br>
          <a:r>
            <a:rPr lang="ja-JP" altLang="en-US" sz="1200">
              <a:solidFill>
                <a:schemeClr val="dk1"/>
              </a:solidFill>
              <a:effectLst/>
              <a:latin typeface="+mn-lt"/>
              <a:ea typeface="+mn-ea"/>
              <a:cs typeface="+mn-cs"/>
            </a:rPr>
            <a:t>　ピンチの対処法、さらなるピンチ、そっくりなピンチなど、ピンチ情報もさらに充実。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ますます楽しくなりました！</a:t>
          </a:r>
          <a:endParaRPr lang="ja-JP" altLang="ja-JP" sz="1200">
            <a:solidFill>
              <a:schemeClr val="dk1"/>
            </a:solidFill>
            <a:effectLst/>
            <a:latin typeface="+mn-lt"/>
            <a:ea typeface="+mn-ea"/>
            <a:cs typeface="+mn-cs"/>
          </a:endParaRPr>
        </a:p>
        <a:p>
          <a:pPr algn="l"/>
          <a:endParaRPr kumimoji="1" lang="ja-JP" altLang="en-US" sz="1200" b="0" i="0">
            <a:solidFill>
              <a:schemeClr val="dk1"/>
            </a:solidFill>
            <a:effectLst/>
            <a:latin typeface="+mn-lt"/>
            <a:ea typeface="+mn-ea"/>
            <a:cs typeface="+mn-cs"/>
          </a:endParaRPr>
        </a:p>
      </xdr:txBody>
    </xdr:sp>
    <xdr:clientData/>
  </xdr:twoCellAnchor>
  <xdr:twoCellAnchor editAs="oneCell">
    <xdr:from>
      <xdr:col>14</xdr:col>
      <xdr:colOff>1228162</xdr:colOff>
      <xdr:row>2</xdr:row>
      <xdr:rowOff>35858</xdr:rowOff>
    </xdr:from>
    <xdr:to>
      <xdr:col>16</xdr:col>
      <xdr:colOff>374274</xdr:colOff>
      <xdr:row>8</xdr:row>
      <xdr:rowOff>57822</xdr:rowOff>
    </xdr:to>
    <xdr:pic>
      <xdr:nvPicPr>
        <xdr:cNvPr id="57" name="図 15" descr="商用フリー・無料イラスト_5月端午の節句_こいのぼり（鯉のぼり ...">
          <a:extLst>
            <a:ext uri="{FF2B5EF4-FFF2-40B4-BE49-F238E27FC236}">
              <a16:creationId xmlns:a16="http://schemas.microsoft.com/office/drawing/2014/main" id="{C827105C-74BF-4DA5-B70B-0BCEEC1508C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rot="815769">
          <a:off x="6840068" y="537882"/>
          <a:ext cx="102870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358587</xdr:colOff>
      <xdr:row>20</xdr:row>
      <xdr:rowOff>125506</xdr:rowOff>
    </xdr:from>
    <xdr:to>
      <xdr:col>13</xdr:col>
      <xdr:colOff>573740</xdr:colOff>
      <xdr:row>23</xdr:row>
      <xdr:rowOff>53788</xdr:rowOff>
    </xdr:to>
    <xdr:grpSp>
      <xdr:nvGrpSpPr>
        <xdr:cNvPr id="10" name="グループ化 9">
          <a:extLst>
            <a:ext uri="{FF2B5EF4-FFF2-40B4-BE49-F238E27FC236}">
              <a16:creationId xmlns:a16="http://schemas.microsoft.com/office/drawing/2014/main" id="{98738490-4859-4D93-A596-44D23CB7FFBF}"/>
            </a:ext>
          </a:extLst>
        </xdr:cNvPr>
        <xdr:cNvGrpSpPr/>
      </xdr:nvGrpSpPr>
      <xdr:grpSpPr>
        <a:xfrm>
          <a:off x="3218328" y="3657600"/>
          <a:ext cx="2357718" cy="537882"/>
          <a:chOff x="3299012" y="3711388"/>
          <a:chExt cx="1937117" cy="510988"/>
        </a:xfrm>
      </xdr:grpSpPr>
      <xdr:sp macro="" textlink="">
        <xdr:nvSpPr>
          <xdr:cNvPr id="58" name="四角形: 角を丸くする 57">
            <a:extLst>
              <a:ext uri="{FF2B5EF4-FFF2-40B4-BE49-F238E27FC236}">
                <a16:creationId xmlns:a16="http://schemas.microsoft.com/office/drawing/2014/main" id="{971BB77F-2D62-49E2-A457-CCFACFA1355B}"/>
              </a:ext>
            </a:extLst>
          </xdr:cNvPr>
          <xdr:cNvSpPr/>
        </xdr:nvSpPr>
        <xdr:spPr bwMode="auto">
          <a:xfrm>
            <a:off x="3299012" y="3711388"/>
            <a:ext cx="1854199" cy="510988"/>
          </a:xfrm>
          <a:prstGeom prst="roundRect">
            <a:avLst/>
          </a:prstGeom>
          <a:solidFill>
            <a:srgbClr val="92D050"/>
          </a:solidFill>
          <a:ln>
            <a:solidFill>
              <a:schemeClr val="accent6"/>
            </a:solidFill>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wrap="square" lIns="18288" tIns="0" rIns="0" bIns="0" rtlCol="0" anchor="ctr" upright="1"/>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書籍が</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定価より</a:t>
            </a:r>
          </a:p>
        </xdr:txBody>
      </xdr:sp>
      <xdr:sp macro="" textlink="">
        <xdr:nvSpPr>
          <xdr:cNvPr id="59" name="テキスト ボックス 58">
            <a:extLst>
              <a:ext uri="{FF2B5EF4-FFF2-40B4-BE49-F238E27FC236}">
                <a16:creationId xmlns:a16="http://schemas.microsoft.com/office/drawing/2014/main" id="{63569E36-288B-4C8A-9DDA-69B85464A5DE}"/>
              </a:ext>
            </a:extLst>
          </xdr:cNvPr>
          <xdr:cNvSpPr txBox="1"/>
        </xdr:nvSpPr>
        <xdr:spPr>
          <a:xfrm>
            <a:off x="3821198" y="3798796"/>
            <a:ext cx="1414931" cy="400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５～</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お得！</a:t>
            </a:r>
          </a:p>
        </xdr:txBody>
      </xdr:sp>
    </xdr:grpSp>
    <xdr:clientData/>
  </xdr:twoCellAnchor>
  <xdr:twoCellAnchor>
    <xdr:from>
      <xdr:col>21</xdr:col>
      <xdr:colOff>251020</xdr:colOff>
      <xdr:row>18</xdr:row>
      <xdr:rowOff>116540</xdr:rowOff>
    </xdr:from>
    <xdr:to>
      <xdr:col>29</xdr:col>
      <xdr:colOff>116549</xdr:colOff>
      <xdr:row>21</xdr:row>
      <xdr:rowOff>125506</xdr:rowOff>
    </xdr:to>
    <xdr:sp macro="" textlink="">
      <xdr:nvSpPr>
        <xdr:cNvPr id="8" name="テキスト ボックス 7">
          <a:extLst>
            <a:ext uri="{FF2B5EF4-FFF2-40B4-BE49-F238E27FC236}">
              <a16:creationId xmlns:a16="http://schemas.microsoft.com/office/drawing/2014/main" id="{D8E547C3-FB69-4D9F-AA74-A53FF30306B1}"/>
            </a:ext>
          </a:extLst>
        </xdr:cNvPr>
        <xdr:cNvSpPr txBox="1"/>
      </xdr:nvSpPr>
      <xdr:spPr>
        <a:xfrm>
          <a:off x="9475702" y="3307975"/>
          <a:ext cx="3334871" cy="52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a:solidFill>
                <a:schemeClr val="dk1"/>
              </a:solidFill>
              <a:effectLst/>
              <a:latin typeface="+mn-lt"/>
              <a:ea typeface="+mn-ea"/>
              <a:cs typeface="+mn-cs"/>
            </a:rPr>
            <a:t>こちらのＱＲコードからもご注文いただけます</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l"/>
          <a:r>
            <a:rPr lang="ja-JP" altLang="en-US" sz="1050" b="0" i="0" u="none" strike="noStrike">
              <a:solidFill>
                <a:schemeClr val="dk1"/>
              </a:solidFill>
              <a:effectLst/>
              <a:latin typeface="+mn-lt"/>
              <a:ea typeface="+mn-ea"/>
              <a:cs typeface="+mn-cs"/>
            </a:rPr>
            <a:t>＊チラシ･注文用紙は学校生協</a:t>
          </a:r>
          <a:r>
            <a:rPr lang="en-US" altLang="ja-JP" sz="1050" b="0" i="0" u="none" strike="noStrike">
              <a:solidFill>
                <a:schemeClr val="dk1"/>
              </a:solidFill>
              <a:effectLst/>
              <a:latin typeface="+mn-lt"/>
              <a:ea typeface="+mn-ea"/>
              <a:cs typeface="+mn-cs"/>
            </a:rPr>
            <a:t>HP</a:t>
          </a:r>
          <a:r>
            <a:rPr lang="ja-JP" altLang="en-US" sz="1050" b="0" i="0" u="none" strike="noStrike">
              <a:solidFill>
                <a:schemeClr val="dk1"/>
              </a:solidFill>
              <a:effectLst/>
              <a:latin typeface="+mn-lt"/>
              <a:ea typeface="+mn-ea"/>
              <a:cs typeface="+mn-cs"/>
            </a:rPr>
            <a:t>にも掲載しています。</a:t>
          </a:r>
          <a:r>
            <a:rPr lang="ja-JP" altLang="en-US"/>
            <a:t> </a:t>
          </a:r>
          <a:endParaRPr kumimoji="1" lang="ja-JP" altLang="en-US" sz="1100" b="0" i="0">
            <a:solidFill>
              <a:schemeClr val="dk1"/>
            </a:solidFill>
            <a:effectLst/>
            <a:latin typeface="+mn-lt"/>
            <a:ea typeface="+mn-ea"/>
            <a:cs typeface="+mn-cs"/>
          </a:endParaRPr>
        </a:p>
      </xdr:txBody>
    </xdr:sp>
    <xdr:clientData/>
  </xdr:twoCellAnchor>
  <xdr:twoCellAnchor>
    <xdr:from>
      <xdr:col>28</xdr:col>
      <xdr:colOff>502022</xdr:colOff>
      <xdr:row>18</xdr:row>
      <xdr:rowOff>170328</xdr:rowOff>
    </xdr:from>
    <xdr:to>
      <xdr:col>29</xdr:col>
      <xdr:colOff>349623</xdr:colOff>
      <xdr:row>20</xdr:row>
      <xdr:rowOff>8965</xdr:rowOff>
    </xdr:to>
    <xdr:sp macro="" textlink="">
      <xdr:nvSpPr>
        <xdr:cNvPr id="18" name="矢印: 右 17">
          <a:extLst>
            <a:ext uri="{FF2B5EF4-FFF2-40B4-BE49-F238E27FC236}">
              <a16:creationId xmlns:a16="http://schemas.microsoft.com/office/drawing/2014/main" id="{2FD2687C-48E8-4855-971F-68591C8CA595}"/>
            </a:ext>
          </a:extLst>
        </xdr:cNvPr>
        <xdr:cNvSpPr/>
      </xdr:nvSpPr>
      <xdr:spPr bwMode="auto">
        <a:xfrm>
          <a:off x="12577481" y="3361763"/>
          <a:ext cx="466166" cy="179296"/>
        </a:xfrm>
        <a:prstGeom prst="rightArrow">
          <a:avLst/>
        </a:prstGeom>
        <a:solidFill>
          <a:schemeClr val="accent2"/>
        </a:solidFill>
        <a:ln w="6350" cap="flat" cmpd="sng" algn="ctr">
          <a:solidFill>
            <a:schemeClr val="tx1"/>
          </a:solidFill>
          <a:prstDash val="solid"/>
          <a:round/>
          <a:headEnd type="none" w="med" len="med"/>
          <a:tailEnd type="none" w="med" len="med"/>
        </a:ln>
        <a:effectLst>
          <a:glow>
            <a:schemeClr val="accent1">
              <a:alpha val="0"/>
            </a:schemeClr>
          </a:glow>
          <a:outerShdw dist="101600" sx="1000" sy="1000" algn="ctr" rotWithShape="0">
            <a:srgbClr val="000000"/>
          </a:outerShdw>
          <a:reflection endPos="0" dir="5400000" sy="-100000" algn="bl" rotWithShape="0"/>
        </a:effectLst>
        <a:scene3d>
          <a:camera prst="orthographicFront"/>
          <a:lightRig rig="threePt" dir="t"/>
        </a:scene3d>
        <a:sp3d prstMaterial="matte"/>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6350" cap="flat" cmpd="sng" algn="ctr">
          <a:solidFill>
            <a:schemeClr val="tx1"/>
          </a:solidFill>
          <a:prstDash val="solid"/>
          <a:round/>
          <a:headEnd type="none" w="med" len="med"/>
          <a:tailEnd type="none" w="med" len="med"/>
        </a:ln>
        <a:effectLst>
          <a:glow>
            <a:schemeClr val="accent1">
              <a:alpha val="0"/>
            </a:schemeClr>
          </a:glow>
          <a:outerShdw dist="101600" sx="1000" sy="1000" algn="ctr" rotWithShape="0">
            <a:srgbClr val="000000"/>
          </a:outerShdw>
          <a:reflection endPos="0" dir="5400000" sy="-100000" algn="bl" rotWithShape="0"/>
        </a:effectLst>
        <a:scene3d>
          <a:camera prst="orthographicFront"/>
          <a:lightRig rig="threePt" dir="t"/>
        </a:scene3d>
        <a:sp3d prstMaterial="matte"/>
      </a:spPr>
      <a:bodyPr vertOverflow="clip" wrap="square" lIns="18288" tIns="0" rIns="0" bIns="0" rtlCol="0" anchor="ctr" upright="1"/>
      <a:lstStyle>
        <a:defPPr algn="l">
          <a:defRPr kumimoji="1" sz="1100"/>
        </a:defPPr>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outerShdw dist="45791" dir="2021404" algn="ctr" rotWithShape="0">
            <a:srgbClr val="9999FF"/>
          </a:outerShdw>
        </a:effectLst>
      </a:spPr>
      <a:bodyPr vertOverflow="clip" wrap="square" lIns="18288" tIns="0" rIns="0" bIns="0" upright="1"/>
      <a:lstStyle/>
    </a:lnDef>
    <a:txDef>
      <a:spPr>
        <a:solidFill>
          <a:schemeClr val="lt1"/>
        </a:solidFill>
        <a:ln w="9525" cmpd="sng">
          <a:noFill/>
        </a:ln>
      </a:spPr>
      <a:bodyPr vertOverflow="clip" horzOverflow="clip" wrap="square" rtlCol="0" anchor="t"/>
      <a:lstStyle>
        <a:defPPr algn="l">
          <a:defRPr sz="1100" b="0" i="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0"/>
  <sheetViews>
    <sheetView showGridLines="0" tabSelected="1" view="pageBreakPreview" zoomScale="85" zoomScaleNormal="85" zoomScaleSheetLayoutView="85" workbookViewId="0">
      <selection activeCell="L12" sqref="L12:P15"/>
    </sheetView>
  </sheetViews>
  <sheetFormatPr defaultRowHeight="13.2" x14ac:dyDescent="0.2"/>
  <cols>
    <col min="1" max="1" width="2.33203125" customWidth="1"/>
    <col min="2" max="2" width="3.33203125" customWidth="1"/>
    <col min="3" max="3" width="4.6640625" customWidth="1"/>
    <col min="4" max="8" width="4.109375" customWidth="1"/>
    <col min="9" max="9" width="11" customWidth="1"/>
    <col min="10" max="10" width="6.44140625" customWidth="1"/>
    <col min="11" max="11" width="7.44140625" customWidth="1"/>
    <col min="12" max="12" width="4.33203125" customWidth="1"/>
    <col min="13" max="13" width="13.109375" customWidth="1"/>
    <col min="14" max="14" width="8.88671875" customWidth="1"/>
    <col min="15" max="15" width="19.6640625" customWidth="1"/>
    <col min="16" max="16" width="7.88671875" customWidth="1"/>
    <col min="17" max="17" width="6.44140625" customWidth="1"/>
    <col min="18" max="23" width="4.6640625" customWidth="1"/>
    <col min="24" max="24" width="2.6640625" customWidth="1"/>
    <col min="25" max="25" width="6.44140625" customWidth="1"/>
    <col min="27" max="27" width="5.21875" customWidth="1"/>
    <col min="28" max="30" width="9" customWidth="1"/>
    <col min="31" max="31" width="2.44140625" customWidth="1"/>
    <col min="32" max="32" width="9" customWidth="1"/>
    <col min="33" max="33" width="2.77734375" customWidth="1"/>
  </cols>
  <sheetData>
    <row r="1" spans="2:37" ht="20.100000000000001" customHeight="1" x14ac:dyDescent="0.2">
      <c r="B1" s="38"/>
      <c r="C1" s="39"/>
      <c r="D1" s="39"/>
      <c r="E1" s="39"/>
      <c r="F1" s="39"/>
      <c r="G1" s="39"/>
      <c r="H1" s="39"/>
      <c r="I1" s="39"/>
      <c r="J1" s="39"/>
      <c r="K1" s="175" t="s">
        <v>99</v>
      </c>
      <c r="L1" s="175"/>
      <c r="M1" s="175"/>
      <c r="N1" s="175"/>
      <c r="O1" s="175"/>
      <c r="P1" s="175"/>
      <c r="R1" s="192" t="s">
        <v>2</v>
      </c>
      <c r="S1" s="192"/>
      <c r="T1" s="192"/>
      <c r="U1" s="192"/>
      <c r="V1" s="192"/>
      <c r="W1" s="192"/>
      <c r="X1" s="192"/>
      <c r="Y1" s="192"/>
      <c r="Z1" s="192"/>
      <c r="AA1" s="194" t="s">
        <v>13</v>
      </c>
      <c r="AB1" s="194"/>
      <c r="AC1" s="194"/>
      <c r="AD1" s="194"/>
      <c r="AE1" s="194"/>
      <c r="AF1" s="194"/>
      <c r="AG1" s="194"/>
    </row>
    <row r="2" spans="2:37" ht="20.100000000000001" customHeight="1" x14ac:dyDescent="0.2">
      <c r="B2" s="39"/>
      <c r="C2" s="39"/>
      <c r="D2" s="39"/>
      <c r="E2" s="39"/>
      <c r="F2" s="39"/>
      <c r="G2" s="39"/>
      <c r="H2" s="39"/>
      <c r="I2" s="39"/>
      <c r="J2" s="39"/>
      <c r="K2" s="175"/>
      <c r="L2" s="175"/>
      <c r="M2" s="175"/>
      <c r="N2" s="175"/>
      <c r="O2" s="175"/>
      <c r="P2" s="175"/>
      <c r="R2" s="192"/>
      <c r="S2" s="192"/>
      <c r="T2" s="192"/>
      <c r="U2" s="192"/>
      <c r="V2" s="192"/>
      <c r="W2" s="192"/>
      <c r="X2" s="192"/>
      <c r="Y2" s="192"/>
      <c r="Z2" s="192"/>
      <c r="AA2" s="194" t="s">
        <v>14</v>
      </c>
      <c r="AB2" s="194"/>
      <c r="AC2" s="194"/>
      <c r="AD2" s="194"/>
      <c r="AE2" s="194"/>
      <c r="AF2" s="194"/>
      <c r="AG2" s="194"/>
    </row>
    <row r="3" spans="2:37" ht="13.5" customHeight="1" x14ac:dyDescent="0.2">
      <c r="B3" s="39"/>
      <c r="C3" s="39"/>
      <c r="D3" s="39"/>
      <c r="E3" s="39"/>
      <c r="F3" s="39"/>
      <c r="G3" s="39"/>
      <c r="H3" s="39"/>
      <c r="I3" s="39"/>
      <c r="J3" s="39"/>
      <c r="K3" s="175"/>
      <c r="L3" s="175"/>
      <c r="M3" s="175"/>
      <c r="N3" s="175"/>
      <c r="O3" s="175"/>
      <c r="P3" s="175"/>
      <c r="R3" s="4" t="s">
        <v>6</v>
      </c>
      <c r="S3" s="4"/>
      <c r="T3" s="4"/>
      <c r="U3" s="4"/>
    </row>
    <row r="4" spans="2:37" ht="13.5" customHeight="1" x14ac:dyDescent="0.2">
      <c r="B4" s="39"/>
      <c r="C4" s="39"/>
      <c r="D4" s="39"/>
      <c r="E4" s="39"/>
      <c r="F4" s="39"/>
      <c r="G4" s="39"/>
      <c r="H4" s="39"/>
      <c r="I4" s="39"/>
      <c r="J4" s="39"/>
      <c r="K4" s="43"/>
      <c r="M4" s="42"/>
      <c r="N4" s="42"/>
      <c r="O4" s="42"/>
      <c r="P4" s="43"/>
      <c r="R4" t="s">
        <v>7</v>
      </c>
    </row>
    <row r="5" spans="2:37" ht="15" customHeight="1" x14ac:dyDescent="0.2">
      <c r="B5" s="39"/>
      <c r="C5" s="39"/>
      <c r="D5" s="39"/>
      <c r="E5" s="39"/>
      <c r="F5" s="39"/>
      <c r="G5" s="39"/>
      <c r="H5" s="39"/>
      <c r="I5" s="39"/>
      <c r="J5" s="39"/>
      <c r="K5" s="43"/>
      <c r="M5" s="118"/>
      <c r="N5" s="118"/>
      <c r="O5" s="118"/>
      <c r="P5" s="43"/>
      <c r="R5" s="211" t="s">
        <v>18</v>
      </c>
      <c r="S5" s="212"/>
      <c r="T5" s="185"/>
      <c r="U5" s="186"/>
      <c r="V5" s="186"/>
      <c r="W5" s="186"/>
      <c r="X5" s="186"/>
      <c r="Y5" s="186"/>
      <c r="Z5" s="187"/>
      <c r="AB5" s="203" t="s">
        <v>1</v>
      </c>
      <c r="AC5" s="205"/>
      <c r="AD5" s="206"/>
      <c r="AE5" s="206"/>
      <c r="AF5" s="207"/>
    </row>
    <row r="6" spans="2:37" ht="15" customHeight="1" x14ac:dyDescent="0.2">
      <c r="B6" s="39"/>
      <c r="C6" s="39"/>
      <c r="D6" s="39"/>
      <c r="E6" s="39"/>
      <c r="F6" s="39"/>
      <c r="G6" s="39"/>
      <c r="H6" s="39"/>
      <c r="I6" s="39"/>
      <c r="J6" s="39"/>
      <c r="K6" s="43"/>
      <c r="M6" s="118"/>
      <c r="N6" s="118"/>
      <c r="O6" s="118"/>
      <c r="P6" s="43"/>
      <c r="R6" s="213"/>
      <c r="S6" s="214"/>
      <c r="T6" s="188"/>
      <c r="U6" s="189"/>
      <c r="V6" s="189"/>
      <c r="W6" s="189"/>
      <c r="X6" s="189"/>
      <c r="Y6" s="189"/>
      <c r="Z6" s="190"/>
      <c r="AB6" s="204"/>
      <c r="AC6" s="208"/>
      <c r="AD6" s="209"/>
      <c r="AE6" s="209"/>
      <c r="AF6" s="210"/>
    </row>
    <row r="7" spans="2:37" ht="9" customHeight="1" x14ac:dyDescent="0.2">
      <c r="C7" s="5"/>
      <c r="D7" s="5"/>
      <c r="E7" s="6"/>
      <c r="F7" s="6"/>
      <c r="K7" s="43"/>
      <c r="M7" s="119"/>
      <c r="N7" s="119"/>
      <c r="O7" s="119"/>
      <c r="P7" s="43"/>
      <c r="R7" s="19"/>
      <c r="S7" s="19"/>
      <c r="T7" s="19"/>
      <c r="U7" s="19"/>
      <c r="V7" s="2"/>
      <c r="W7" s="2"/>
      <c r="X7" s="2"/>
      <c r="Y7" s="2"/>
      <c r="Z7" s="2"/>
      <c r="AB7" s="40"/>
      <c r="AC7" s="1"/>
      <c r="AD7" s="1"/>
      <c r="AE7" s="1"/>
      <c r="AF7" s="1"/>
    </row>
    <row r="8" spans="2:37" ht="15" customHeight="1" x14ac:dyDescent="0.2">
      <c r="K8" s="43"/>
      <c r="L8" s="119" t="s">
        <v>100</v>
      </c>
      <c r="M8" s="119"/>
      <c r="N8" s="119"/>
      <c r="O8" s="119"/>
      <c r="P8" s="43"/>
      <c r="R8" s="211" t="s">
        <v>3</v>
      </c>
      <c r="S8" s="212"/>
      <c r="T8" s="205"/>
      <c r="U8" s="206"/>
      <c r="V8" s="206"/>
      <c r="W8" s="206"/>
      <c r="X8" s="206"/>
      <c r="Y8" s="206"/>
      <c r="Z8" s="207"/>
      <c r="AB8" s="219" t="s">
        <v>0</v>
      </c>
      <c r="AC8" s="221"/>
      <c r="AD8" s="222"/>
      <c r="AE8" s="222"/>
      <c r="AF8" s="223"/>
    </row>
    <row r="9" spans="2:37" ht="15" customHeight="1" x14ac:dyDescent="0.2">
      <c r="K9" s="43"/>
      <c r="L9" s="119" t="s">
        <v>101</v>
      </c>
      <c r="M9" s="120"/>
      <c r="N9" s="120"/>
      <c r="O9" s="120"/>
      <c r="P9" s="120"/>
      <c r="R9" s="213"/>
      <c r="S9" s="214"/>
      <c r="T9" s="208"/>
      <c r="U9" s="209"/>
      <c r="V9" s="209"/>
      <c r="W9" s="209"/>
      <c r="X9" s="209"/>
      <c r="Y9" s="209"/>
      <c r="Z9" s="210"/>
      <c r="AB9" s="220"/>
      <c r="AC9" s="224"/>
      <c r="AD9" s="225"/>
      <c r="AE9" s="225"/>
      <c r="AF9" s="226"/>
    </row>
    <row r="10" spans="2:37" ht="9" customHeight="1" x14ac:dyDescent="0.2">
      <c r="K10" s="43"/>
      <c r="L10" s="179" t="s">
        <v>20</v>
      </c>
      <c r="M10" s="180"/>
      <c r="N10" s="180"/>
      <c r="O10" s="180"/>
      <c r="P10" s="181"/>
      <c r="R10" s="3"/>
      <c r="S10" s="3"/>
      <c r="T10" s="3"/>
      <c r="U10" s="3"/>
      <c r="V10" s="1"/>
      <c r="W10" s="1"/>
      <c r="X10" s="1"/>
      <c r="Y10" s="1"/>
      <c r="Z10" s="1"/>
      <c r="AB10" s="3"/>
      <c r="AC10" s="1"/>
      <c r="AD10" s="1"/>
      <c r="AE10" s="1"/>
      <c r="AF10" s="1"/>
      <c r="AJ10" s="1"/>
    </row>
    <row r="11" spans="2:37" ht="15" customHeight="1" x14ac:dyDescent="0.2">
      <c r="K11" s="43"/>
      <c r="L11" s="182"/>
      <c r="M11" s="183"/>
      <c r="N11" s="183"/>
      <c r="O11" s="183"/>
      <c r="P11" s="184"/>
      <c r="R11" s="211" t="s">
        <v>4</v>
      </c>
      <c r="S11" s="212"/>
      <c r="T11" s="205"/>
      <c r="U11" s="206"/>
      <c r="V11" s="206"/>
      <c r="W11" s="206"/>
      <c r="X11" s="206"/>
      <c r="Y11" s="206"/>
      <c r="Z11" s="207"/>
      <c r="AB11" s="143" t="s">
        <v>102</v>
      </c>
      <c r="AC11" s="145"/>
      <c r="AD11" s="146"/>
      <c r="AE11" s="146"/>
      <c r="AF11" s="147"/>
      <c r="AG11" s="142"/>
      <c r="AH11" s="141"/>
      <c r="AI11" s="141"/>
      <c r="AJ11" s="141"/>
      <c r="AK11" s="1"/>
    </row>
    <row r="12" spans="2:37" ht="15" customHeight="1" x14ac:dyDescent="0.2">
      <c r="K12" s="43"/>
      <c r="L12" s="197"/>
      <c r="M12" s="198"/>
      <c r="N12" s="198"/>
      <c r="O12" s="198"/>
      <c r="P12" s="199"/>
      <c r="R12" s="213"/>
      <c r="S12" s="214"/>
      <c r="T12" s="208"/>
      <c r="U12" s="209"/>
      <c r="V12" s="209"/>
      <c r="W12" s="209"/>
      <c r="X12" s="209"/>
      <c r="Y12" s="209"/>
      <c r="Z12" s="210"/>
      <c r="AB12" s="144"/>
      <c r="AC12" s="148"/>
      <c r="AD12" s="149"/>
      <c r="AE12" s="149"/>
      <c r="AF12" s="150"/>
      <c r="AG12" s="141"/>
      <c r="AH12" s="141"/>
      <c r="AI12" s="141"/>
      <c r="AJ12" s="141"/>
      <c r="AK12" s="1"/>
    </row>
    <row r="13" spans="2:37" ht="9" customHeight="1" x14ac:dyDescent="0.15">
      <c r="K13" s="43"/>
      <c r="L13" s="197"/>
      <c r="M13" s="198"/>
      <c r="N13" s="198"/>
      <c r="O13" s="198"/>
      <c r="P13" s="199"/>
      <c r="R13" s="19"/>
      <c r="S13" s="19"/>
      <c r="T13" s="19"/>
      <c r="U13" s="19"/>
      <c r="V13" s="2"/>
      <c r="W13" s="2"/>
      <c r="X13" s="2"/>
      <c r="Y13" s="2"/>
      <c r="Z13" s="2"/>
      <c r="AA13" s="41"/>
      <c r="AB13" s="41"/>
      <c r="AC13" s="41"/>
      <c r="AD13" s="41"/>
      <c r="AE13" s="41"/>
      <c r="AF13" s="41"/>
      <c r="AG13" s="1"/>
      <c r="AI13" s="1"/>
      <c r="AJ13" s="1"/>
    </row>
    <row r="14" spans="2:37" ht="15" customHeight="1" x14ac:dyDescent="0.2">
      <c r="K14" s="43"/>
      <c r="L14" s="197"/>
      <c r="M14" s="198"/>
      <c r="N14" s="198"/>
      <c r="O14" s="198"/>
      <c r="P14" s="199"/>
      <c r="R14" s="211" t="s">
        <v>5</v>
      </c>
      <c r="S14" s="212"/>
      <c r="T14" s="205"/>
      <c r="U14" s="206"/>
      <c r="V14" s="206"/>
      <c r="W14" s="206"/>
      <c r="X14" s="206"/>
      <c r="Y14" s="206"/>
      <c r="Z14" s="207"/>
      <c r="AA14" s="227" t="s">
        <v>72</v>
      </c>
      <c r="AB14" s="228"/>
      <c r="AC14" s="228"/>
      <c r="AD14" s="228"/>
      <c r="AE14" s="228"/>
      <c r="AF14" s="228"/>
    </row>
    <row r="15" spans="2:37" ht="13.2" customHeight="1" x14ac:dyDescent="0.2">
      <c r="K15" s="43"/>
      <c r="L15" s="200"/>
      <c r="M15" s="201"/>
      <c r="N15" s="201"/>
      <c r="O15" s="201"/>
      <c r="P15" s="202"/>
      <c r="R15" s="213"/>
      <c r="S15" s="214"/>
      <c r="T15" s="208"/>
      <c r="U15" s="209"/>
      <c r="V15" s="209"/>
      <c r="W15" s="209"/>
      <c r="X15" s="209"/>
      <c r="Y15" s="209"/>
      <c r="Z15" s="210"/>
      <c r="AA15" s="227"/>
      <c r="AB15" s="228"/>
      <c r="AC15" s="228"/>
      <c r="AD15" s="228"/>
      <c r="AE15" s="228"/>
      <c r="AF15" s="228"/>
    </row>
    <row r="16" spans="2:37" x14ac:dyDescent="0.2">
      <c r="L16" t="s">
        <v>10</v>
      </c>
      <c r="M16" s="29"/>
      <c r="N16" s="29"/>
      <c r="O16" s="29"/>
      <c r="P16" s="29"/>
    </row>
    <row r="17" spans="1:35" ht="13.2" customHeight="1" x14ac:dyDescent="0.2">
      <c r="L17" s="15" t="s">
        <v>11</v>
      </c>
      <c r="M17" s="14"/>
      <c r="N17" s="14"/>
      <c r="O17" s="14"/>
      <c r="P17" s="1"/>
      <c r="R17" s="193" t="s">
        <v>8</v>
      </c>
      <c r="S17" s="193"/>
      <c r="T17" s="193"/>
      <c r="U17" s="193"/>
      <c r="V17" s="193"/>
      <c r="W17" s="193"/>
      <c r="X17" s="193"/>
      <c r="Y17" s="193"/>
      <c r="Z17" s="193"/>
      <c r="AA17" s="193"/>
      <c r="AB17" s="193"/>
      <c r="AC17" s="193"/>
      <c r="AD17" s="193"/>
      <c r="AE17" s="193"/>
      <c r="AF17" s="193"/>
    </row>
    <row r="18" spans="1:35" ht="13.2" customHeight="1" x14ac:dyDescent="0.2">
      <c r="C18" s="36"/>
      <c r="D18" s="36"/>
      <c r="E18" s="36"/>
      <c r="F18" s="36"/>
      <c r="G18" s="36"/>
      <c r="H18" s="36"/>
      <c r="I18" s="36"/>
      <c r="J18" s="36"/>
      <c r="L18" s="44" t="s">
        <v>12</v>
      </c>
      <c r="M18" s="45"/>
      <c r="N18" s="45"/>
      <c r="O18" s="15"/>
      <c r="R18" s="193" t="s">
        <v>9</v>
      </c>
      <c r="S18" s="193"/>
      <c r="T18" s="193"/>
      <c r="U18" s="193"/>
      <c r="V18" s="193"/>
      <c r="W18" s="193"/>
      <c r="X18" s="193"/>
      <c r="Y18" s="193"/>
      <c r="Z18" s="193"/>
      <c r="AA18" s="193"/>
      <c r="AB18" s="193"/>
      <c r="AC18" s="193"/>
      <c r="AD18" s="193"/>
      <c r="AE18" s="193"/>
      <c r="AF18" s="193"/>
      <c r="AG18" s="20"/>
      <c r="AH18" s="20"/>
      <c r="AI18" s="20"/>
    </row>
    <row r="19" spans="1:35" ht="13.2" customHeight="1" x14ac:dyDescent="0.2">
      <c r="L19" s="37" t="s">
        <v>19</v>
      </c>
      <c r="M19" s="36"/>
      <c r="N19" s="36"/>
      <c r="O19" s="17"/>
      <c r="P19" s="17"/>
      <c r="R19" s="40"/>
      <c r="S19" s="40"/>
      <c r="T19" s="40"/>
      <c r="U19" s="40"/>
      <c r="V19" s="40"/>
      <c r="W19" s="40"/>
    </row>
    <row r="20" spans="1:35" ht="13.5" customHeight="1" x14ac:dyDescent="0.2">
      <c r="B20" s="216"/>
      <c r="C20" s="216"/>
      <c r="D20" s="216"/>
      <c r="E20" s="216"/>
      <c r="F20" s="216"/>
      <c r="G20" s="216"/>
      <c r="H20" s="216"/>
      <c r="I20" s="216"/>
      <c r="J20" s="216"/>
      <c r="K20" s="114"/>
      <c r="M20" s="115"/>
      <c r="N20" s="115"/>
      <c r="O20" s="115"/>
      <c r="P20" s="36"/>
      <c r="Q20" s="36"/>
      <c r="R20" s="40"/>
      <c r="S20" s="40"/>
      <c r="T20" s="40"/>
      <c r="U20" s="40"/>
      <c r="V20" s="40"/>
      <c r="W20" s="40"/>
      <c r="X20" s="218"/>
      <c r="Y20" s="218"/>
      <c r="Z20" s="218"/>
      <c r="AA20" s="218"/>
      <c r="AB20" s="218"/>
      <c r="AC20" s="218"/>
      <c r="AD20" s="109"/>
    </row>
    <row r="21" spans="1:35" ht="14.4" customHeight="1" x14ac:dyDescent="0.2">
      <c r="B21" s="216"/>
      <c r="C21" s="216"/>
      <c r="D21" s="216"/>
      <c r="E21" s="216"/>
      <c r="F21" s="216"/>
      <c r="G21" s="216"/>
      <c r="H21" s="216"/>
      <c r="I21" s="216"/>
      <c r="J21" s="216"/>
      <c r="R21" s="114"/>
      <c r="S21" s="114"/>
      <c r="T21" s="114"/>
      <c r="U21" s="33"/>
      <c r="X21" s="107"/>
      <c r="Y21" s="107"/>
      <c r="Z21" s="107"/>
      <c r="AA21" s="107"/>
      <c r="AB21" s="107"/>
      <c r="AC21" s="107"/>
      <c r="AD21" s="107"/>
    </row>
    <row r="22" spans="1:35" ht="18.600000000000001" customHeight="1" x14ac:dyDescent="0.2">
      <c r="S22" s="151" t="s">
        <v>103</v>
      </c>
      <c r="T22" s="152"/>
      <c r="U22" s="152"/>
      <c r="V22" s="152"/>
      <c r="W22" s="152"/>
      <c r="X22" s="152"/>
      <c r="Y22" s="152"/>
      <c r="Z22" s="152"/>
      <c r="AA22" s="152"/>
      <c r="AB22" s="152"/>
      <c r="AC22" s="152"/>
      <c r="AD22" s="152"/>
      <c r="AE22" s="152"/>
      <c r="AF22" s="152"/>
    </row>
    <row r="23" spans="1:35" ht="15.75" customHeight="1" x14ac:dyDescent="0.2">
      <c r="C23" s="131"/>
      <c r="D23" s="131"/>
      <c r="E23" s="131"/>
      <c r="F23" s="131"/>
      <c r="G23" s="131"/>
      <c r="H23" s="131"/>
      <c r="I23" s="131"/>
      <c r="J23" s="131"/>
      <c r="L23" s="130"/>
      <c r="M23" s="130"/>
      <c r="N23" s="130"/>
      <c r="O23" s="130"/>
      <c r="P23" s="130"/>
      <c r="Q23" s="130"/>
      <c r="S23" s="152"/>
      <c r="T23" s="152"/>
      <c r="U23" s="152"/>
      <c r="V23" s="152"/>
      <c r="W23" s="152"/>
      <c r="X23" s="152"/>
      <c r="Y23" s="152"/>
      <c r="Z23" s="152"/>
      <c r="AA23" s="152"/>
      <c r="AB23" s="152"/>
      <c r="AC23" s="152"/>
      <c r="AD23" s="152"/>
      <c r="AE23" s="152"/>
      <c r="AF23" s="152"/>
      <c r="AG23" s="112"/>
    </row>
    <row r="24" spans="1:35" ht="15" customHeight="1" x14ac:dyDescent="0.2">
      <c r="M24" s="130"/>
      <c r="N24" s="130"/>
      <c r="O24" s="130"/>
      <c r="P24" s="130"/>
      <c r="Q24" s="130"/>
      <c r="S24" s="195" t="s">
        <v>16</v>
      </c>
      <c r="T24" s="195"/>
      <c r="U24" s="195"/>
      <c r="V24" s="195"/>
      <c r="W24" s="195"/>
      <c r="X24" s="108"/>
      <c r="Y24" s="195" t="s">
        <v>15</v>
      </c>
      <c r="Z24" s="195"/>
      <c r="AA24" s="195"/>
      <c r="AB24" s="195"/>
      <c r="AC24" s="195"/>
      <c r="AD24" s="195"/>
      <c r="AE24" s="108"/>
      <c r="AF24" s="195" t="s">
        <v>17</v>
      </c>
    </row>
    <row r="25" spans="1:35" ht="19.95" customHeight="1" x14ac:dyDescent="0.25">
      <c r="K25" s="124"/>
      <c r="M25" s="129"/>
      <c r="N25" s="129"/>
      <c r="O25" s="129"/>
      <c r="P25" s="129"/>
      <c r="Q25" s="108"/>
      <c r="R25" s="108"/>
      <c r="S25" s="196"/>
      <c r="T25" s="196"/>
      <c r="U25" s="196"/>
      <c r="V25" s="196"/>
      <c r="W25" s="196"/>
      <c r="X25" s="108"/>
      <c r="Y25" s="215"/>
      <c r="Z25" s="215"/>
      <c r="AA25" s="215"/>
      <c r="AB25" s="215"/>
      <c r="AC25" s="215"/>
      <c r="AD25" s="215"/>
      <c r="AE25" s="108"/>
      <c r="AF25" s="196"/>
    </row>
    <row r="26" spans="1:35" ht="13.5" customHeight="1" x14ac:dyDescent="0.25">
      <c r="A26" s="47"/>
      <c r="C26" s="124"/>
      <c r="D26" s="124"/>
      <c r="E26" s="124"/>
      <c r="F26" s="124"/>
      <c r="G26" s="124"/>
      <c r="H26" s="124"/>
      <c r="I26" s="124"/>
      <c r="J26" s="124"/>
      <c r="K26" s="124"/>
      <c r="M26" s="129"/>
      <c r="N26" s="129"/>
      <c r="O26" s="129"/>
      <c r="P26" s="129"/>
      <c r="R26" s="191">
        <v>1</v>
      </c>
      <c r="S26" s="153"/>
      <c r="T26" s="153"/>
      <c r="U26" s="153"/>
      <c r="V26" s="153"/>
      <c r="W26" s="153"/>
      <c r="X26" s="160" t="str">
        <f>CONCATENATE(S26,T26,U26,V26,W26)</f>
        <v/>
      </c>
      <c r="Y26" s="163" t="str">
        <f>IF(X26="","",VLOOKUP(X26*1,商品ｺｰﾄﾞ,2,0))</f>
        <v/>
      </c>
      <c r="Z26" s="164"/>
      <c r="AA26" s="164"/>
      <c r="AB26" s="164"/>
      <c r="AC26" s="164"/>
      <c r="AD26" s="165"/>
      <c r="AE26" s="172"/>
      <c r="AF26" s="156"/>
    </row>
    <row r="27" spans="1:35" ht="13.2" customHeight="1" x14ac:dyDescent="0.2">
      <c r="A27" s="47"/>
      <c r="B27" s="113"/>
      <c r="C27" s="113"/>
      <c r="D27" s="113"/>
      <c r="E27" s="113"/>
      <c r="F27" s="113"/>
      <c r="G27" s="113"/>
      <c r="H27" s="113"/>
      <c r="I27" s="113"/>
      <c r="J27" s="113"/>
      <c r="M27" s="132"/>
      <c r="N27" s="132"/>
      <c r="O27" s="132"/>
      <c r="P27" s="132"/>
      <c r="Q27" s="132"/>
      <c r="R27" s="191"/>
      <c r="S27" s="154"/>
      <c r="T27" s="154"/>
      <c r="U27" s="154"/>
      <c r="V27" s="154"/>
      <c r="W27" s="154"/>
      <c r="X27" s="160"/>
      <c r="Y27" s="166"/>
      <c r="Z27" s="167"/>
      <c r="AA27" s="167"/>
      <c r="AB27" s="167"/>
      <c r="AC27" s="167"/>
      <c r="AD27" s="168"/>
      <c r="AE27" s="172"/>
      <c r="AF27" s="157"/>
    </row>
    <row r="28" spans="1:35" ht="15.6" customHeight="1" thickBot="1" x14ac:dyDescent="0.25">
      <c r="A28" s="47"/>
      <c r="L28" s="134"/>
      <c r="M28" s="134"/>
      <c r="N28" s="134"/>
      <c r="O28" s="132"/>
      <c r="P28" s="132"/>
      <c r="Q28" s="132"/>
      <c r="R28" s="191"/>
      <c r="S28" s="155"/>
      <c r="T28" s="155"/>
      <c r="U28" s="155"/>
      <c r="V28" s="155"/>
      <c r="W28" s="155"/>
      <c r="X28" s="160"/>
      <c r="Y28" s="169"/>
      <c r="Z28" s="170"/>
      <c r="AA28" s="170"/>
      <c r="AB28" s="170"/>
      <c r="AC28" s="170"/>
      <c r="AD28" s="171"/>
      <c r="AE28" s="172"/>
      <c r="AF28" s="158"/>
    </row>
    <row r="29" spans="1:35" ht="13.5" customHeight="1" thickTop="1" x14ac:dyDescent="0.2">
      <c r="K29" s="133"/>
      <c r="M29" s="134"/>
      <c r="N29" s="134"/>
      <c r="O29" s="11"/>
      <c r="P29" s="18"/>
      <c r="Q29" s="1"/>
      <c r="R29" s="191">
        <v>2</v>
      </c>
      <c r="S29" s="153"/>
      <c r="T29" s="153"/>
      <c r="U29" s="153"/>
      <c r="V29" s="153"/>
      <c r="W29" s="153"/>
      <c r="X29" s="160" t="str">
        <f t="shared" ref="X29" si="0">CONCATENATE(S29,T29,U29,V29,W29)</f>
        <v/>
      </c>
      <c r="Y29" s="163" t="str">
        <f>IF(X29="","",VLOOKUP(X29*1,商品ｺｰﾄﾞ,2,0))</f>
        <v/>
      </c>
      <c r="Z29" s="164"/>
      <c r="AA29" s="164"/>
      <c r="AB29" s="164"/>
      <c r="AC29" s="164"/>
      <c r="AD29" s="165"/>
      <c r="AE29" s="172"/>
      <c r="AF29" s="156"/>
    </row>
    <row r="30" spans="1:35" ht="21" customHeight="1" x14ac:dyDescent="0.2">
      <c r="N30" s="134"/>
      <c r="O30" s="134"/>
      <c r="P30" s="110"/>
      <c r="Q30" s="110"/>
      <c r="R30" s="191"/>
      <c r="S30" s="154"/>
      <c r="T30" s="154"/>
      <c r="U30" s="154"/>
      <c r="V30" s="154"/>
      <c r="W30" s="154"/>
      <c r="X30" s="160"/>
      <c r="Y30" s="166"/>
      <c r="Z30" s="167"/>
      <c r="AA30" s="167"/>
      <c r="AB30" s="167"/>
      <c r="AC30" s="167"/>
      <c r="AD30" s="168"/>
      <c r="AE30" s="172"/>
      <c r="AF30" s="157"/>
    </row>
    <row r="31" spans="1:35" ht="13.5" customHeight="1" thickBot="1" x14ac:dyDescent="0.25">
      <c r="F31" s="105"/>
      <c r="G31" s="105"/>
      <c r="H31" s="105"/>
      <c r="I31" s="105"/>
      <c r="J31" s="105"/>
      <c r="K31" s="105"/>
      <c r="L31" s="105"/>
      <c r="P31" s="7"/>
      <c r="Q31" s="10"/>
      <c r="R31" s="191"/>
      <c r="S31" s="155"/>
      <c r="T31" s="155"/>
      <c r="U31" s="155"/>
      <c r="V31" s="155"/>
      <c r="W31" s="155"/>
      <c r="X31" s="160"/>
      <c r="Y31" s="169"/>
      <c r="Z31" s="170"/>
      <c r="AA31" s="170"/>
      <c r="AB31" s="170"/>
      <c r="AC31" s="170"/>
      <c r="AD31" s="171"/>
      <c r="AE31" s="172"/>
      <c r="AF31" s="158"/>
    </row>
    <row r="32" spans="1:35" ht="13.95" customHeight="1" thickTop="1" x14ac:dyDescent="0.2">
      <c r="F32" s="105"/>
      <c r="G32" s="105"/>
      <c r="H32" s="105"/>
      <c r="I32" s="105"/>
      <c r="J32" s="105"/>
      <c r="K32" s="105"/>
      <c r="L32" s="105"/>
      <c r="N32" s="23"/>
      <c r="O32" s="22"/>
      <c r="P32" s="22"/>
      <c r="R32" s="191">
        <v>3</v>
      </c>
      <c r="S32" s="153"/>
      <c r="T32" s="153"/>
      <c r="U32" s="153"/>
      <c r="V32" s="153"/>
      <c r="W32" s="153"/>
      <c r="X32" s="160" t="str">
        <f t="shared" ref="X32" si="1">CONCATENATE(S32,T32,U32,V32,W32)</f>
        <v/>
      </c>
      <c r="Y32" s="163" t="str">
        <f>IF(X32="","",VLOOKUP(X32*1,商品ｺｰﾄﾞ,2,0))</f>
        <v/>
      </c>
      <c r="Z32" s="164"/>
      <c r="AA32" s="164"/>
      <c r="AB32" s="164"/>
      <c r="AC32" s="164"/>
      <c r="AD32" s="165"/>
      <c r="AE32" s="172"/>
      <c r="AF32" s="156"/>
    </row>
    <row r="33" spans="1:34" ht="17.25" customHeight="1" x14ac:dyDescent="0.2">
      <c r="M33" s="30"/>
      <c r="N33" s="21"/>
      <c r="O33" s="22"/>
      <c r="P33" s="22"/>
      <c r="R33" s="191"/>
      <c r="S33" s="154"/>
      <c r="T33" s="154"/>
      <c r="U33" s="154"/>
      <c r="V33" s="154"/>
      <c r="W33" s="154"/>
      <c r="X33" s="160"/>
      <c r="Y33" s="166"/>
      <c r="Z33" s="167"/>
      <c r="AA33" s="167"/>
      <c r="AB33" s="167"/>
      <c r="AC33" s="167"/>
      <c r="AD33" s="168"/>
      <c r="AE33" s="172"/>
      <c r="AF33" s="157"/>
    </row>
    <row r="34" spans="1:34" ht="18" customHeight="1" thickBot="1" x14ac:dyDescent="0.25">
      <c r="C34" s="13"/>
      <c r="D34" s="4"/>
      <c r="E34" s="4"/>
      <c r="F34" s="4"/>
      <c r="G34" s="4"/>
      <c r="I34" s="16"/>
      <c r="J34" s="176"/>
      <c r="K34" s="177"/>
      <c r="L34" s="35"/>
      <c r="N34" s="13"/>
      <c r="O34" s="23"/>
      <c r="P34" s="23"/>
      <c r="R34" s="191"/>
      <c r="S34" s="155"/>
      <c r="T34" s="155"/>
      <c r="U34" s="155"/>
      <c r="V34" s="155"/>
      <c r="W34" s="155"/>
      <c r="X34" s="160"/>
      <c r="Y34" s="169"/>
      <c r="Z34" s="170"/>
      <c r="AA34" s="170"/>
      <c r="AB34" s="170"/>
      <c r="AC34" s="170"/>
      <c r="AD34" s="171"/>
      <c r="AE34" s="172"/>
      <c r="AF34" s="158"/>
    </row>
    <row r="35" spans="1:34" ht="18" customHeight="1" thickTop="1" x14ac:dyDescent="0.2">
      <c r="C35" s="26"/>
      <c r="H35" s="34"/>
      <c r="I35" s="25"/>
      <c r="J35" s="178"/>
      <c r="K35" s="177"/>
      <c r="L35" s="32"/>
      <c r="M35" s="9"/>
      <c r="N35" s="1"/>
      <c r="O35" s="1"/>
      <c r="P35" s="1"/>
      <c r="R35" s="191">
        <v>4</v>
      </c>
      <c r="S35" s="153"/>
      <c r="T35" s="153"/>
      <c r="U35" s="153"/>
      <c r="V35" s="153"/>
      <c r="W35" s="153"/>
      <c r="X35" s="160" t="str">
        <f t="shared" ref="X35" si="2">CONCATENATE(S35,T35,U35,V35,W35)</f>
        <v/>
      </c>
      <c r="Y35" s="163" t="str">
        <f>IF(X35="","",VLOOKUP(X35*1,商品ｺｰﾄﾞ,2,0))</f>
        <v/>
      </c>
      <c r="Z35" s="164"/>
      <c r="AA35" s="164"/>
      <c r="AB35" s="164"/>
      <c r="AC35" s="164"/>
      <c r="AD35" s="165"/>
      <c r="AE35" s="172"/>
      <c r="AF35" s="156"/>
    </row>
    <row r="36" spans="1:34" ht="14.25" customHeight="1" x14ac:dyDescent="0.2">
      <c r="E36" s="161"/>
      <c r="F36" s="162"/>
      <c r="G36" s="161"/>
      <c r="H36" s="161"/>
      <c r="I36" s="31"/>
      <c r="J36" s="116"/>
      <c r="K36" s="117"/>
      <c r="L36" s="32"/>
      <c r="N36" s="1"/>
      <c r="P36" s="1"/>
      <c r="Q36" s="1"/>
      <c r="R36" s="191"/>
      <c r="S36" s="154"/>
      <c r="T36" s="154"/>
      <c r="U36" s="154"/>
      <c r="V36" s="154"/>
      <c r="W36" s="154"/>
      <c r="X36" s="160"/>
      <c r="Y36" s="166"/>
      <c r="Z36" s="167"/>
      <c r="AA36" s="167"/>
      <c r="AB36" s="167"/>
      <c r="AC36" s="167"/>
      <c r="AD36" s="168"/>
      <c r="AE36" s="172"/>
      <c r="AF36" s="157"/>
    </row>
    <row r="37" spans="1:34" ht="13.95" customHeight="1" thickBot="1" x14ac:dyDescent="0.25">
      <c r="J37" s="14"/>
      <c r="K37" s="1"/>
      <c r="M37" s="27"/>
      <c r="N37" s="1"/>
      <c r="O37" s="1"/>
      <c r="Q37" s="13"/>
      <c r="R37" s="191"/>
      <c r="S37" s="155"/>
      <c r="T37" s="155"/>
      <c r="U37" s="155"/>
      <c r="V37" s="155"/>
      <c r="W37" s="155"/>
      <c r="X37" s="160"/>
      <c r="Y37" s="169"/>
      <c r="Z37" s="170"/>
      <c r="AA37" s="170"/>
      <c r="AB37" s="170"/>
      <c r="AC37" s="170"/>
      <c r="AD37" s="171"/>
      <c r="AE37" s="172"/>
      <c r="AF37" s="158"/>
    </row>
    <row r="38" spans="1:34" ht="19.95" customHeight="1" thickTop="1" x14ac:dyDescent="0.25">
      <c r="C38" s="122"/>
      <c r="D38" s="122"/>
      <c r="E38" s="122"/>
      <c r="F38" s="122"/>
      <c r="G38" s="122"/>
      <c r="H38" s="122"/>
      <c r="I38" s="122"/>
      <c r="J38" s="122"/>
      <c r="K38" s="1"/>
      <c r="L38" s="105"/>
      <c r="N38" s="46"/>
      <c r="R38" s="191">
        <v>5</v>
      </c>
      <c r="S38" s="153"/>
      <c r="T38" s="153"/>
      <c r="U38" s="153"/>
      <c r="V38" s="153"/>
      <c r="W38" s="153"/>
      <c r="X38" s="160" t="str">
        <f t="shared" ref="X38" si="3">CONCATENATE(S38,T38,U38,V38,W38)</f>
        <v/>
      </c>
      <c r="Y38" s="163" t="str">
        <f>IF(X38="","",VLOOKUP(X38*1,商品ｺｰﾄﾞ,2,0))</f>
        <v/>
      </c>
      <c r="Z38" s="164"/>
      <c r="AA38" s="164"/>
      <c r="AB38" s="164"/>
      <c r="AC38" s="164"/>
      <c r="AD38" s="165"/>
      <c r="AE38" s="172"/>
      <c r="AF38" s="156"/>
    </row>
    <row r="39" spans="1:34" ht="18" customHeight="1" x14ac:dyDescent="0.2">
      <c r="A39" s="159"/>
      <c r="B39" s="159"/>
      <c r="C39" s="159"/>
      <c r="D39" s="159"/>
      <c r="E39" s="159"/>
      <c r="F39" s="159"/>
      <c r="G39" s="159"/>
      <c r="H39" s="159"/>
      <c r="I39" s="159"/>
      <c r="J39" s="159"/>
      <c r="K39" s="159"/>
      <c r="M39" s="28"/>
      <c r="N39" s="24"/>
      <c r="O39" s="24"/>
      <c r="P39" s="12"/>
      <c r="Q39" s="4"/>
      <c r="R39" s="191"/>
      <c r="S39" s="154"/>
      <c r="T39" s="154"/>
      <c r="U39" s="154"/>
      <c r="V39" s="154"/>
      <c r="W39" s="154"/>
      <c r="X39" s="160"/>
      <c r="Y39" s="166"/>
      <c r="Z39" s="167"/>
      <c r="AA39" s="167"/>
      <c r="AB39" s="167"/>
      <c r="AC39" s="167"/>
      <c r="AD39" s="168"/>
      <c r="AE39" s="172"/>
      <c r="AF39" s="157"/>
    </row>
    <row r="40" spans="1:34" ht="15" customHeight="1" thickBot="1" x14ac:dyDescent="0.25">
      <c r="A40" s="159"/>
      <c r="B40" s="159"/>
      <c r="C40" s="159"/>
      <c r="D40" s="159"/>
      <c r="E40" s="159"/>
      <c r="F40" s="159"/>
      <c r="G40" s="159"/>
      <c r="H40" s="159"/>
      <c r="I40" s="159"/>
      <c r="J40" s="159"/>
      <c r="K40" s="159"/>
      <c r="L40" s="11"/>
      <c r="M40" s="140"/>
      <c r="P40" s="11"/>
      <c r="R40" s="191"/>
      <c r="S40" s="155"/>
      <c r="T40" s="155"/>
      <c r="U40" s="155"/>
      <c r="V40" s="155"/>
      <c r="W40" s="155"/>
      <c r="X40" s="160"/>
      <c r="Y40" s="169"/>
      <c r="Z40" s="170"/>
      <c r="AA40" s="170"/>
      <c r="AB40" s="170"/>
      <c r="AC40" s="170"/>
      <c r="AD40" s="171"/>
      <c r="AE40" s="172"/>
      <c r="AF40" s="158"/>
    </row>
    <row r="41" spans="1:34" s="48" customFormat="1" ht="13.5" customHeight="1" thickTop="1" x14ac:dyDescent="0.25">
      <c r="A41" s="104"/>
      <c r="D41" s="123"/>
      <c r="K41" s="121"/>
      <c r="L41" s="121"/>
      <c r="O41"/>
      <c r="R41" s="191">
        <v>6</v>
      </c>
      <c r="S41" s="153"/>
      <c r="T41" s="153"/>
      <c r="U41" s="153"/>
      <c r="V41" s="153"/>
      <c r="W41" s="153"/>
      <c r="X41" s="160" t="str">
        <f t="shared" ref="X41" si="4">CONCATENATE(S41,T41,U41,V41,W41)</f>
        <v/>
      </c>
      <c r="Y41" s="163" t="str">
        <f>IF(X41="","",VLOOKUP(X41*1,商品ｺｰﾄﾞ,2,0))</f>
        <v/>
      </c>
      <c r="Z41" s="164"/>
      <c r="AA41" s="164"/>
      <c r="AB41" s="164"/>
      <c r="AC41" s="164"/>
      <c r="AD41" s="165"/>
      <c r="AE41" s="172"/>
      <c r="AF41" s="156"/>
    </row>
    <row r="42" spans="1:34" s="48" customFormat="1" ht="16.5" customHeight="1" x14ac:dyDescent="0.25">
      <c r="A42" s="104"/>
      <c r="K42" s="121"/>
      <c r="L42" s="121"/>
      <c r="M42"/>
      <c r="N42" s="104"/>
      <c r="O42"/>
      <c r="Q42"/>
      <c r="R42" s="191"/>
      <c r="S42" s="154"/>
      <c r="T42" s="154"/>
      <c r="U42" s="154"/>
      <c r="V42" s="154"/>
      <c r="W42" s="154"/>
      <c r="X42" s="160"/>
      <c r="Y42" s="166"/>
      <c r="Z42" s="167"/>
      <c r="AA42" s="167"/>
      <c r="AB42" s="167"/>
      <c r="AC42" s="167"/>
      <c r="AD42" s="168"/>
      <c r="AE42" s="172"/>
      <c r="AF42" s="157"/>
    </row>
    <row r="43" spans="1:34" s="48" customFormat="1" ht="16.2" customHeight="1" thickBot="1" x14ac:dyDescent="0.25">
      <c r="C43" s="8"/>
      <c r="D43" s="8"/>
      <c r="E43" s="8"/>
      <c r="F43" s="8"/>
      <c r="G43" s="8"/>
      <c r="H43" s="8"/>
      <c r="I43" s="8"/>
      <c r="J43" s="135"/>
      <c r="K43" s="8"/>
      <c r="P43" s="49"/>
      <c r="Q43" s="50"/>
      <c r="R43" s="191"/>
      <c r="S43" s="155"/>
      <c r="T43" s="155"/>
      <c r="U43" s="155"/>
      <c r="V43" s="155"/>
      <c r="W43" s="155"/>
      <c r="X43" s="160"/>
      <c r="Y43" s="169"/>
      <c r="Z43" s="170"/>
      <c r="AA43" s="170"/>
      <c r="AB43" s="170"/>
      <c r="AC43" s="170"/>
      <c r="AD43" s="171"/>
      <c r="AE43" s="172"/>
      <c r="AF43" s="158"/>
    </row>
    <row r="44" spans="1:34" s="48" customFormat="1" ht="16.95" customHeight="1" thickTop="1" x14ac:dyDescent="0.2">
      <c r="C44" s="106"/>
      <c r="D44" s="106"/>
      <c r="E44" s="106"/>
      <c r="F44" s="106"/>
      <c r="G44" s="106"/>
      <c r="H44" s="106"/>
      <c r="I44" s="106"/>
      <c r="J44" s="136"/>
      <c r="K44" s="106"/>
      <c r="N44" s="111"/>
      <c r="O44" s="52"/>
      <c r="P44" s="53"/>
      <c r="Q44" s="54"/>
      <c r="R44" s="191">
        <v>7</v>
      </c>
      <c r="S44" s="153"/>
      <c r="T44" s="153"/>
      <c r="U44" s="153"/>
      <c r="V44" s="153"/>
      <c r="W44" s="153"/>
      <c r="X44" s="160" t="str">
        <f t="shared" ref="X44" si="5">CONCATENATE(S44,T44,U44,V44,W44)</f>
        <v/>
      </c>
      <c r="Y44" s="163" t="str">
        <f>IF(X44="","",VLOOKUP(X44*1,商品ｺｰﾄﾞ,2,0))</f>
        <v/>
      </c>
      <c r="Z44" s="164"/>
      <c r="AA44" s="164"/>
      <c r="AB44" s="164"/>
      <c r="AC44" s="164"/>
      <c r="AD44" s="165"/>
      <c r="AE44" s="172"/>
      <c r="AF44" s="156"/>
    </row>
    <row r="45" spans="1:34" s="48" customFormat="1" ht="16.95" customHeight="1" x14ac:dyDescent="0.2">
      <c r="B45" s="106"/>
      <c r="C45" s="106"/>
      <c r="D45" s="106"/>
      <c r="E45" s="106"/>
      <c r="F45" s="106"/>
      <c r="G45" s="106"/>
      <c r="H45" s="106"/>
      <c r="I45" s="106"/>
      <c r="J45" s="106"/>
      <c r="K45" s="106"/>
      <c r="M45" s="56"/>
      <c r="N45" s="56"/>
      <c r="O45" s="56"/>
      <c r="P45" s="57"/>
      <c r="Q45" s="58"/>
      <c r="R45" s="191"/>
      <c r="S45" s="154"/>
      <c r="T45" s="154"/>
      <c r="U45" s="154"/>
      <c r="V45" s="154"/>
      <c r="W45" s="154"/>
      <c r="X45" s="160"/>
      <c r="Y45" s="166"/>
      <c r="Z45" s="167"/>
      <c r="AA45" s="167"/>
      <c r="AB45" s="167"/>
      <c r="AC45" s="167"/>
      <c r="AD45" s="168"/>
      <c r="AE45" s="172"/>
      <c r="AF45" s="157"/>
      <c r="AH45"/>
    </row>
    <row r="46" spans="1:34" s="48" customFormat="1" ht="17.25" customHeight="1" thickBot="1" x14ac:dyDescent="0.25">
      <c r="C46" s="59"/>
      <c r="D46" s="60"/>
      <c r="E46" s="60"/>
      <c r="F46" s="60"/>
      <c r="H46" s="59"/>
      <c r="I46" s="55"/>
      <c r="J46" s="56"/>
      <c r="K46" s="56"/>
      <c r="M46" s="56"/>
      <c r="N46" s="56"/>
      <c r="O46" s="56"/>
      <c r="Q46" s="61"/>
      <c r="R46" s="191"/>
      <c r="S46" s="155"/>
      <c r="T46" s="155"/>
      <c r="U46" s="155"/>
      <c r="V46" s="155"/>
      <c r="W46" s="155"/>
      <c r="X46" s="160"/>
      <c r="Y46" s="169"/>
      <c r="Z46" s="170"/>
      <c r="AA46" s="170"/>
      <c r="AB46" s="170"/>
      <c r="AC46" s="170"/>
      <c r="AD46" s="171"/>
      <c r="AE46" s="172"/>
      <c r="AF46" s="158"/>
    </row>
    <row r="47" spans="1:34" s="48" customFormat="1" ht="16.95" customHeight="1" thickTop="1" x14ac:dyDescent="0.2">
      <c r="C47" s="62"/>
      <c r="D47" s="63"/>
      <c r="E47" s="63"/>
      <c r="F47" s="63"/>
      <c r="G47" s="64"/>
      <c r="H47" s="64"/>
      <c r="I47" s="65"/>
      <c r="J47" s="65"/>
      <c r="K47" s="66"/>
      <c r="L47" s="67"/>
      <c r="N47" s="68"/>
      <c r="O47" s="68"/>
      <c r="P47" s="68"/>
      <c r="Q47" s="69"/>
      <c r="R47" s="191">
        <v>8</v>
      </c>
      <c r="S47" s="153"/>
      <c r="T47" s="153"/>
      <c r="U47" s="153"/>
      <c r="V47" s="153"/>
      <c r="W47" s="153"/>
      <c r="X47" s="160" t="str">
        <f t="shared" ref="X47" si="6">CONCATENATE(S47,T47,U47,V47,W47)</f>
        <v/>
      </c>
      <c r="Y47" s="163" t="str">
        <f>IF(X47="","",VLOOKUP(X47*1,商品ｺｰﾄﾞ,2,0))</f>
        <v/>
      </c>
      <c r="Z47" s="164"/>
      <c r="AA47" s="164"/>
      <c r="AB47" s="164"/>
      <c r="AC47" s="164"/>
      <c r="AD47" s="165"/>
      <c r="AE47" s="172"/>
      <c r="AF47" s="156"/>
    </row>
    <row r="48" spans="1:34" s="48" customFormat="1" ht="18" customHeight="1" x14ac:dyDescent="0.2">
      <c r="B48" s="59"/>
      <c r="D48" s="70"/>
      <c r="E48" s="70"/>
      <c r="F48" s="70"/>
      <c r="G48" s="71"/>
      <c r="H48" s="70"/>
      <c r="I48" s="72"/>
      <c r="J48" s="70"/>
      <c r="K48" s="73"/>
      <c r="L48" s="74"/>
      <c r="N48" s="75"/>
      <c r="O48" s="76"/>
      <c r="P48" s="76"/>
      <c r="Q48" s="69"/>
      <c r="R48" s="191"/>
      <c r="S48" s="154"/>
      <c r="T48" s="154"/>
      <c r="U48" s="154"/>
      <c r="V48" s="154"/>
      <c r="W48" s="154"/>
      <c r="X48" s="160"/>
      <c r="Y48" s="166"/>
      <c r="Z48" s="167"/>
      <c r="AA48" s="167"/>
      <c r="AB48" s="167"/>
      <c r="AC48" s="167"/>
      <c r="AD48" s="168"/>
      <c r="AE48" s="172"/>
      <c r="AF48" s="157"/>
    </row>
    <row r="49" spans="2:32" s="48" customFormat="1" ht="13.5" customHeight="1" thickBot="1" x14ac:dyDescent="0.25">
      <c r="B49" s="72"/>
      <c r="C49" s="70"/>
      <c r="D49" s="70"/>
      <c r="E49" s="70"/>
      <c r="F49" s="77"/>
      <c r="G49" s="72"/>
      <c r="H49" s="73"/>
      <c r="I49" s="72"/>
      <c r="J49" s="70"/>
      <c r="L49" s="78"/>
      <c r="M49" s="72"/>
      <c r="N49"/>
      <c r="O49" s="70"/>
      <c r="P49" s="70"/>
      <c r="Q49" s="68"/>
      <c r="R49" s="191"/>
      <c r="S49" s="155"/>
      <c r="T49" s="155"/>
      <c r="U49" s="155"/>
      <c r="V49" s="155"/>
      <c r="W49" s="155"/>
      <c r="X49" s="160"/>
      <c r="Y49" s="169"/>
      <c r="Z49" s="170"/>
      <c r="AA49" s="170"/>
      <c r="AB49" s="170"/>
      <c r="AC49" s="170"/>
      <c r="AD49" s="171"/>
      <c r="AE49" s="172"/>
      <c r="AF49" s="158"/>
    </row>
    <row r="50" spans="2:32" s="48" customFormat="1" ht="18.600000000000001" customHeight="1" thickTop="1" x14ac:dyDescent="0.2">
      <c r="B50" s="72"/>
      <c r="D50" s="72"/>
      <c r="E50" s="79"/>
      <c r="F50" s="80"/>
      <c r="G50" s="71"/>
      <c r="H50" s="73"/>
      <c r="I50" s="81"/>
      <c r="J50" s="70"/>
      <c r="K50" s="82"/>
      <c r="L50" s="83"/>
      <c r="N50" s="68"/>
      <c r="O50" s="137"/>
      <c r="P50" s="84"/>
      <c r="Q50" s="68"/>
      <c r="R50" s="191">
        <v>9</v>
      </c>
      <c r="S50" s="153"/>
      <c r="T50" s="153"/>
      <c r="U50" s="153"/>
      <c r="V50" s="153"/>
      <c r="W50" s="153"/>
      <c r="X50" s="160" t="str">
        <f t="shared" ref="X50" si="7">CONCATENATE(S50,T50,U50,V50,W50)</f>
        <v/>
      </c>
      <c r="Y50" s="163" t="str">
        <f>IF(X50="","",VLOOKUP(X50*1,商品ｺｰﾄﾞ,2,0))</f>
        <v/>
      </c>
      <c r="Z50" s="164"/>
      <c r="AA50" s="164"/>
      <c r="AB50" s="164"/>
      <c r="AC50" s="164"/>
      <c r="AD50" s="165"/>
      <c r="AE50" s="172"/>
      <c r="AF50" s="156"/>
    </row>
    <row r="51" spans="2:32" s="48" customFormat="1" ht="13.2" customHeight="1" x14ac:dyDescent="0.2">
      <c r="B51" s="85"/>
      <c r="C51" s="86"/>
      <c r="D51" s="86"/>
      <c r="E51" s="86"/>
      <c r="F51" s="86"/>
      <c r="G51" s="86"/>
      <c r="H51" s="86"/>
      <c r="J51" s="75"/>
      <c r="K51" s="76"/>
      <c r="P51" s="76"/>
      <c r="Q51" s="68"/>
      <c r="R51" s="191"/>
      <c r="S51" s="154"/>
      <c r="T51" s="154"/>
      <c r="U51" s="154"/>
      <c r="V51" s="154"/>
      <c r="W51" s="154"/>
      <c r="X51" s="160"/>
      <c r="Y51" s="166"/>
      <c r="Z51" s="167"/>
      <c r="AA51" s="167"/>
      <c r="AB51" s="167"/>
      <c r="AC51" s="167"/>
      <c r="AD51" s="168"/>
      <c r="AE51" s="172"/>
      <c r="AF51" s="157"/>
    </row>
    <row r="52" spans="2:32" s="48" customFormat="1" ht="13.5" customHeight="1" thickBot="1" x14ac:dyDescent="0.25">
      <c r="B52" s="87"/>
      <c r="C52" s="88"/>
      <c r="D52" s="89"/>
      <c r="E52" s="89"/>
      <c r="F52" s="90"/>
      <c r="G52" s="91"/>
      <c r="H52" s="92"/>
      <c r="I52" s="87"/>
      <c r="L52" s="93"/>
      <c r="M52" s="138"/>
      <c r="N52" s="75"/>
      <c r="O52" s="75"/>
      <c r="R52" s="191"/>
      <c r="S52" s="155"/>
      <c r="T52" s="155"/>
      <c r="U52" s="155"/>
      <c r="V52" s="155"/>
      <c r="W52" s="155"/>
      <c r="X52" s="160"/>
      <c r="Y52" s="169"/>
      <c r="Z52" s="170"/>
      <c r="AA52" s="170"/>
      <c r="AB52" s="170"/>
      <c r="AC52" s="170"/>
      <c r="AD52" s="171"/>
      <c r="AE52" s="172"/>
      <c r="AF52" s="158"/>
    </row>
    <row r="53" spans="2:32" s="48" customFormat="1" ht="13.2" customHeight="1" thickTop="1" x14ac:dyDescent="0.2">
      <c r="B53" s="94"/>
      <c r="C53" s="95"/>
      <c r="D53" s="95"/>
      <c r="E53" s="95"/>
      <c r="F53" s="95"/>
      <c r="G53" s="95"/>
      <c r="H53" s="95"/>
      <c r="I53" s="95"/>
      <c r="J53" s="95"/>
      <c r="K53" s="95"/>
      <c r="L53" s="95"/>
      <c r="M53" s="138"/>
      <c r="N53" s="139"/>
      <c r="O53" s="75"/>
      <c r="R53" s="191">
        <v>10</v>
      </c>
      <c r="S53" s="153"/>
      <c r="T53" s="153"/>
      <c r="U53" s="153"/>
      <c r="V53" s="153"/>
      <c r="W53" s="153"/>
      <c r="X53" s="160" t="str">
        <f t="shared" ref="X53" si="8">CONCATENATE(S53,T53,U53,V53,W53)</f>
        <v/>
      </c>
      <c r="Y53" s="163" t="str">
        <f>IF(X53="","",VLOOKUP(X53*1,商品ｺｰﾄﾞ,2,0))</f>
        <v/>
      </c>
      <c r="Z53" s="164"/>
      <c r="AA53" s="164"/>
      <c r="AB53" s="164"/>
      <c r="AC53" s="164"/>
      <c r="AD53" s="165"/>
      <c r="AE53" s="172"/>
      <c r="AF53" s="173"/>
    </row>
    <row r="54" spans="2:32" s="48" customFormat="1" ht="13.5" customHeight="1" x14ac:dyDescent="0.2">
      <c r="B54" s="95"/>
      <c r="C54" s="95"/>
      <c r="D54" s="95"/>
      <c r="E54" s="95"/>
      <c r="F54" s="95"/>
      <c r="G54" s="95"/>
      <c r="H54" s="95"/>
      <c r="I54" s="95"/>
      <c r="J54" s="95"/>
      <c r="K54" s="95"/>
      <c r="L54" s="95"/>
      <c r="M54" s="138"/>
      <c r="N54" s="68"/>
      <c r="O54" s="68"/>
      <c r="P54" s="96"/>
      <c r="Q54" s="97"/>
      <c r="R54" s="191"/>
      <c r="S54" s="154"/>
      <c r="T54" s="154"/>
      <c r="U54" s="154"/>
      <c r="V54" s="154"/>
      <c r="W54" s="154"/>
      <c r="X54" s="160"/>
      <c r="Y54" s="166"/>
      <c r="Z54" s="167"/>
      <c r="AA54" s="167"/>
      <c r="AB54" s="167"/>
      <c r="AC54" s="167"/>
      <c r="AD54" s="168"/>
      <c r="AE54" s="172"/>
      <c r="AF54" s="157"/>
    </row>
    <row r="55" spans="2:32" s="48" customFormat="1" ht="14.25" customHeight="1" thickBot="1" x14ac:dyDescent="0.25">
      <c r="C55" s="98"/>
      <c r="D55" s="86"/>
      <c r="E55" s="99"/>
      <c r="F55" s="86"/>
      <c r="G55" s="86"/>
      <c r="H55" s="86"/>
      <c r="I55" s="86"/>
      <c r="J55" s="100"/>
      <c r="K55" s="100"/>
      <c r="L55" s="101"/>
      <c r="M55" s="138"/>
      <c r="N55" s="68"/>
      <c r="O55" s="75"/>
      <c r="Q55" s="102"/>
      <c r="R55" s="191"/>
      <c r="S55" s="155"/>
      <c r="T55" s="155"/>
      <c r="U55" s="155"/>
      <c r="V55" s="155"/>
      <c r="W55" s="155"/>
      <c r="X55" s="160"/>
      <c r="Y55" s="169"/>
      <c r="Z55" s="170"/>
      <c r="AA55" s="170"/>
      <c r="AB55" s="170"/>
      <c r="AC55" s="170"/>
      <c r="AD55" s="171"/>
      <c r="AE55" s="172"/>
      <c r="AF55" s="174"/>
    </row>
    <row r="56" spans="2:32" s="48" customFormat="1" ht="14.25" customHeight="1" thickTop="1" x14ac:dyDescent="0.2">
      <c r="Q56" s="103"/>
      <c r="R56" s="51"/>
      <c r="S56" s="51"/>
      <c r="T56" s="51"/>
      <c r="U56" s="51"/>
    </row>
    <row r="57" spans="2:32" x14ac:dyDescent="0.2">
      <c r="R57" s="217"/>
      <c r="S57" s="217"/>
      <c r="T57" s="217"/>
      <c r="U57" s="217"/>
      <c r="V57" s="217"/>
      <c r="W57" s="217"/>
      <c r="X57" s="217"/>
    </row>
    <row r="58" spans="2:32" x14ac:dyDescent="0.2">
      <c r="R58" s="217"/>
      <c r="S58" s="217"/>
      <c r="T58" s="217"/>
      <c r="U58" s="217"/>
      <c r="V58" s="217"/>
      <c r="W58" s="217"/>
      <c r="X58" s="217"/>
    </row>
    <row r="61" spans="2:32" ht="21" x14ac:dyDescent="0.25">
      <c r="I61" s="125"/>
      <c r="L61" s="127" ph="1"/>
      <c r="R61" s="126"/>
    </row>
    <row r="62" spans="2:32" ht="16.2" x14ac:dyDescent="0.2">
      <c r="R62" s="126"/>
    </row>
    <row r="63" spans="2:32" ht="16.2" x14ac:dyDescent="0.2">
      <c r="L63" s="125"/>
      <c r="R63" s="125"/>
    </row>
    <row r="68" spans="12:12" x14ac:dyDescent="0.2">
      <c r="L68" s="128"/>
    </row>
    <row r="69" spans="12:12" x14ac:dyDescent="0.2">
      <c r="L69" s="128"/>
    </row>
    <row r="70" spans="12:12" x14ac:dyDescent="0.2">
      <c r="L70" s="128"/>
    </row>
  </sheetData>
  <sheetProtection sheet="1" objects="1" scenarios="1" selectLockedCells="1"/>
  <mergeCells count="135">
    <mergeCell ref="B20:J21"/>
    <mergeCell ref="R57:X58"/>
    <mergeCell ref="T8:Z9"/>
    <mergeCell ref="T11:Z12"/>
    <mergeCell ref="T14:Z15"/>
    <mergeCell ref="X20:AC20"/>
    <mergeCell ref="R53:R55"/>
    <mergeCell ref="R38:R40"/>
    <mergeCell ref="R41:R43"/>
    <mergeCell ref="R44:R46"/>
    <mergeCell ref="R47:R49"/>
    <mergeCell ref="AB8:AB9"/>
    <mergeCell ref="R17:AF17"/>
    <mergeCell ref="AC8:AF9"/>
    <mergeCell ref="R8:S9"/>
    <mergeCell ref="R11:S12"/>
    <mergeCell ref="AA14:AF15"/>
    <mergeCell ref="R14:S15"/>
    <mergeCell ref="R50:R52"/>
    <mergeCell ref="Y32:AD34"/>
    <mergeCell ref="AE32:AE34"/>
    <mergeCell ref="AF32:AF34"/>
    <mergeCell ref="Y35:AD37"/>
    <mergeCell ref="AE35:AE37"/>
    <mergeCell ref="K1:P3"/>
    <mergeCell ref="J34:K34"/>
    <mergeCell ref="J35:K35"/>
    <mergeCell ref="L10:P11"/>
    <mergeCell ref="T5:Z6"/>
    <mergeCell ref="R26:R28"/>
    <mergeCell ref="R29:R31"/>
    <mergeCell ref="R32:R34"/>
    <mergeCell ref="R35:R37"/>
    <mergeCell ref="R1:Z2"/>
    <mergeCell ref="R18:AF18"/>
    <mergeCell ref="AA1:AG1"/>
    <mergeCell ref="AA2:AG2"/>
    <mergeCell ref="AE26:AE28"/>
    <mergeCell ref="AF26:AF28"/>
    <mergeCell ref="S24:W25"/>
    <mergeCell ref="L12:P15"/>
    <mergeCell ref="AB5:AB6"/>
    <mergeCell ref="AC5:AF6"/>
    <mergeCell ref="R5:S6"/>
    <mergeCell ref="Y24:AD25"/>
    <mergeCell ref="AF24:AF25"/>
    <mergeCell ref="Y26:AD28"/>
    <mergeCell ref="AF29:AF31"/>
    <mergeCell ref="AF35:AF37"/>
    <mergeCell ref="Y29:AD31"/>
    <mergeCell ref="AE29:AE31"/>
    <mergeCell ref="X53:X55"/>
    <mergeCell ref="AF47:AF49"/>
    <mergeCell ref="Y50:AD52"/>
    <mergeCell ref="AE50:AE52"/>
    <mergeCell ref="AF50:AF52"/>
    <mergeCell ref="Y53:AD55"/>
    <mergeCell ref="AE53:AE55"/>
    <mergeCell ref="AF53:AF55"/>
    <mergeCell ref="Y47:AD49"/>
    <mergeCell ref="AE47:AE49"/>
    <mergeCell ref="X47:X49"/>
    <mergeCell ref="X50:X52"/>
    <mergeCell ref="Y44:AD46"/>
    <mergeCell ref="AE44:AE46"/>
    <mergeCell ref="AF44:AF46"/>
    <mergeCell ref="Y38:AD40"/>
    <mergeCell ref="AE38:AE40"/>
    <mergeCell ref="AF38:AF40"/>
    <mergeCell ref="Y41:AD43"/>
    <mergeCell ref="AE41:AE43"/>
    <mergeCell ref="AF41:AF43"/>
    <mergeCell ref="S29:S31"/>
    <mergeCell ref="T29:T31"/>
    <mergeCell ref="U29:U31"/>
    <mergeCell ref="V29:V31"/>
    <mergeCell ref="W29:W31"/>
    <mergeCell ref="A39:K40"/>
    <mergeCell ref="X44:X46"/>
    <mergeCell ref="X26:X28"/>
    <mergeCell ref="X29:X31"/>
    <mergeCell ref="X32:X34"/>
    <mergeCell ref="X35:X37"/>
    <mergeCell ref="X38:X40"/>
    <mergeCell ref="X41:X43"/>
    <mergeCell ref="E36:F36"/>
    <mergeCell ref="G36:H36"/>
    <mergeCell ref="S26:S28"/>
    <mergeCell ref="T26:T28"/>
    <mergeCell ref="U26:U28"/>
    <mergeCell ref="V26:V28"/>
    <mergeCell ref="W26:W28"/>
    <mergeCell ref="S35:S37"/>
    <mergeCell ref="T35:T37"/>
    <mergeCell ref="U35:U37"/>
    <mergeCell ref="W35:W37"/>
    <mergeCell ref="S32:S34"/>
    <mergeCell ref="T32:T34"/>
    <mergeCell ref="U32:U34"/>
    <mergeCell ref="V32:V34"/>
    <mergeCell ref="W32:W34"/>
    <mergeCell ref="S41:S43"/>
    <mergeCell ref="T41:T43"/>
    <mergeCell ref="U41:U43"/>
    <mergeCell ref="V41:V43"/>
    <mergeCell ref="W41:W43"/>
    <mergeCell ref="S38:S40"/>
    <mergeCell ref="T38:T40"/>
    <mergeCell ref="U38:U40"/>
    <mergeCell ref="V38:V40"/>
    <mergeCell ref="W38:W40"/>
    <mergeCell ref="AB11:AB12"/>
    <mergeCell ref="AC11:AF12"/>
    <mergeCell ref="S22:AF23"/>
    <mergeCell ref="S53:S55"/>
    <mergeCell ref="T53:T55"/>
    <mergeCell ref="U53:U55"/>
    <mergeCell ref="V53:V55"/>
    <mergeCell ref="W53:W55"/>
    <mergeCell ref="S50:S52"/>
    <mergeCell ref="T50:T52"/>
    <mergeCell ref="U50:U52"/>
    <mergeCell ref="V50:V52"/>
    <mergeCell ref="W50:W52"/>
    <mergeCell ref="S47:S49"/>
    <mergeCell ref="T47:T49"/>
    <mergeCell ref="U47:U49"/>
    <mergeCell ref="V47:V49"/>
    <mergeCell ref="W47:W49"/>
    <mergeCell ref="S44:S46"/>
    <mergeCell ref="T44:T46"/>
    <mergeCell ref="U44:U46"/>
    <mergeCell ref="V44:V46"/>
    <mergeCell ref="W44:W46"/>
    <mergeCell ref="V35:V37"/>
  </mergeCells>
  <phoneticPr fontId="2"/>
  <dataValidations count="3">
    <dataValidation imeMode="disabled" allowBlank="1" showInputMessage="1" showErrorMessage="1" sqref="T14:Z15 AF26:AF55 AC5:AF6 T8:Z9 T11:Z12" xr:uid="{0AD5F534-54B6-4F89-8DAE-0B0FD0AD566F}"/>
    <dataValidation imeMode="hiragana" allowBlank="1" showInputMessage="1" showErrorMessage="1" sqref="T5:Z6 AC8:AF9 L12 AG11:AJ12" xr:uid="{80884359-2DC1-468F-A706-C4A141E148B4}"/>
    <dataValidation type="whole" imeMode="disabled" allowBlank="1" showInputMessage="1" showErrorMessage="1" promptTitle="申込番号" prompt="カタログの５桁を入力してください。" sqref="S26:W55" xr:uid="{F13A18AD-40BB-4ABA-98C0-CB6AB279FD2A}">
      <formula1>1</formula1>
      <formula2>9</formula2>
    </dataValidation>
  </dataValidations>
  <printOptions horizontalCentered="1" verticalCentered="1"/>
  <pageMargins left="0.31496062992125984" right="0.31496062992125984" top="0.23622047244094491" bottom="0.23622047244094491" header="0.5511811023622047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96"/>
  <sheetViews>
    <sheetView showGridLines="0" topLeftCell="A2" workbookViewId="0">
      <selection activeCell="A340" sqref="A340:B396"/>
    </sheetView>
  </sheetViews>
  <sheetFormatPr defaultRowHeight="13.2" x14ac:dyDescent="0.2"/>
  <cols>
    <col min="1" max="1" width="14.88671875" customWidth="1"/>
    <col min="2" max="2" width="16.44140625" customWidth="1"/>
  </cols>
  <sheetData>
    <row r="1" spans="1:2" x14ac:dyDescent="0.2">
      <c r="A1" t="s">
        <v>21</v>
      </c>
      <c r="B1" t="s">
        <v>22</v>
      </c>
    </row>
    <row r="2" spans="1:2" x14ac:dyDescent="0.2">
      <c r="A2">
        <v>43808</v>
      </c>
      <c r="B2" t="s">
        <v>104</v>
      </c>
    </row>
    <row r="3" spans="1:2" x14ac:dyDescent="0.2">
      <c r="A3">
        <v>43816</v>
      </c>
      <c r="B3" t="s">
        <v>105</v>
      </c>
    </row>
    <row r="4" spans="1:2" x14ac:dyDescent="0.2">
      <c r="A4">
        <v>43824</v>
      </c>
      <c r="B4" t="s">
        <v>37</v>
      </c>
    </row>
    <row r="5" spans="1:2" x14ac:dyDescent="0.2">
      <c r="A5">
        <v>43832</v>
      </c>
      <c r="B5" t="s">
        <v>106</v>
      </c>
    </row>
    <row r="6" spans="1:2" x14ac:dyDescent="0.2">
      <c r="A6">
        <v>43848</v>
      </c>
      <c r="B6" t="s">
        <v>79</v>
      </c>
    </row>
    <row r="7" spans="1:2" x14ac:dyDescent="0.2">
      <c r="A7">
        <v>43856</v>
      </c>
      <c r="B7" t="s">
        <v>82</v>
      </c>
    </row>
    <row r="8" spans="1:2" x14ac:dyDescent="0.2">
      <c r="A8">
        <v>43864</v>
      </c>
      <c r="B8" t="s">
        <v>107</v>
      </c>
    </row>
    <row r="9" spans="1:2" x14ac:dyDescent="0.2">
      <c r="A9">
        <v>43872</v>
      </c>
      <c r="B9" t="s">
        <v>28</v>
      </c>
    </row>
    <row r="10" spans="1:2" x14ac:dyDescent="0.2">
      <c r="A10">
        <v>43888</v>
      </c>
      <c r="B10" t="s">
        <v>108</v>
      </c>
    </row>
    <row r="11" spans="1:2" x14ac:dyDescent="0.2">
      <c r="A11">
        <v>43896</v>
      </c>
      <c r="B11" t="s">
        <v>109</v>
      </c>
    </row>
    <row r="12" spans="1:2" x14ac:dyDescent="0.2">
      <c r="A12">
        <v>43905</v>
      </c>
      <c r="B12" t="s">
        <v>110</v>
      </c>
    </row>
    <row r="13" spans="1:2" x14ac:dyDescent="0.2">
      <c r="A13">
        <v>43913</v>
      </c>
      <c r="B13" t="s">
        <v>35</v>
      </c>
    </row>
    <row r="14" spans="1:2" x14ac:dyDescent="0.2">
      <c r="A14">
        <v>43921</v>
      </c>
      <c r="B14" t="s">
        <v>33</v>
      </c>
    </row>
    <row r="15" spans="1:2" x14ac:dyDescent="0.2">
      <c r="A15">
        <v>43937</v>
      </c>
      <c r="B15" t="s">
        <v>27</v>
      </c>
    </row>
    <row r="16" spans="1:2" x14ac:dyDescent="0.2">
      <c r="A16">
        <v>43945</v>
      </c>
      <c r="B16" t="s">
        <v>77</v>
      </c>
    </row>
    <row r="17" spans="1:2" x14ac:dyDescent="0.2">
      <c r="A17">
        <v>43953</v>
      </c>
      <c r="B17" t="s">
        <v>34</v>
      </c>
    </row>
    <row r="18" spans="1:2" x14ac:dyDescent="0.2">
      <c r="A18">
        <v>43961</v>
      </c>
      <c r="B18" t="s">
        <v>81</v>
      </c>
    </row>
    <row r="19" spans="1:2" x14ac:dyDescent="0.2">
      <c r="A19">
        <v>43977</v>
      </c>
      <c r="B19" t="s">
        <v>44</v>
      </c>
    </row>
    <row r="20" spans="1:2" x14ac:dyDescent="0.2">
      <c r="A20">
        <v>43985</v>
      </c>
      <c r="B20" t="s">
        <v>111</v>
      </c>
    </row>
    <row r="21" spans="1:2" x14ac:dyDescent="0.2">
      <c r="A21">
        <v>43993</v>
      </c>
      <c r="B21" t="s">
        <v>112</v>
      </c>
    </row>
    <row r="22" spans="1:2" x14ac:dyDescent="0.2">
      <c r="A22">
        <v>44004</v>
      </c>
      <c r="B22" t="s">
        <v>58</v>
      </c>
    </row>
    <row r="23" spans="1:2" x14ac:dyDescent="0.2">
      <c r="A23">
        <v>44012</v>
      </c>
      <c r="B23" t="s">
        <v>113</v>
      </c>
    </row>
    <row r="24" spans="1:2" x14ac:dyDescent="0.2">
      <c r="A24">
        <v>44028</v>
      </c>
      <c r="B24" t="s">
        <v>87</v>
      </c>
    </row>
    <row r="25" spans="1:2" x14ac:dyDescent="0.2">
      <c r="A25">
        <v>44036</v>
      </c>
      <c r="B25" t="s">
        <v>23</v>
      </c>
    </row>
    <row r="26" spans="1:2" x14ac:dyDescent="0.2">
      <c r="A26">
        <v>44044</v>
      </c>
      <c r="B26" t="s">
        <v>86</v>
      </c>
    </row>
    <row r="27" spans="1:2" x14ac:dyDescent="0.2">
      <c r="A27">
        <v>44052</v>
      </c>
      <c r="B27" t="s">
        <v>85</v>
      </c>
    </row>
    <row r="28" spans="1:2" x14ac:dyDescent="0.2">
      <c r="A28">
        <v>44068</v>
      </c>
      <c r="B28" t="s">
        <v>84</v>
      </c>
    </row>
    <row r="29" spans="1:2" x14ac:dyDescent="0.2">
      <c r="A29">
        <v>44076</v>
      </c>
      <c r="B29" t="s">
        <v>114</v>
      </c>
    </row>
    <row r="30" spans="1:2" x14ac:dyDescent="0.2">
      <c r="A30">
        <v>44084</v>
      </c>
      <c r="B30" t="s">
        <v>115</v>
      </c>
    </row>
    <row r="31" spans="1:2" x14ac:dyDescent="0.2">
      <c r="A31">
        <v>44092</v>
      </c>
      <c r="B31" t="s">
        <v>116</v>
      </c>
    </row>
    <row r="32" spans="1:2" x14ac:dyDescent="0.2">
      <c r="A32">
        <v>44101</v>
      </c>
      <c r="B32" t="s">
        <v>117</v>
      </c>
    </row>
    <row r="33" spans="1:2" x14ac:dyDescent="0.2">
      <c r="A33">
        <v>44117</v>
      </c>
      <c r="B33" t="s">
        <v>118</v>
      </c>
    </row>
    <row r="34" spans="1:2" x14ac:dyDescent="0.2">
      <c r="A34">
        <v>44125</v>
      </c>
      <c r="B34" t="s">
        <v>119</v>
      </c>
    </row>
    <row r="35" spans="1:2" x14ac:dyDescent="0.2">
      <c r="A35">
        <v>44133</v>
      </c>
      <c r="B35" t="s">
        <v>120</v>
      </c>
    </row>
    <row r="36" spans="1:2" x14ac:dyDescent="0.2">
      <c r="A36">
        <v>44141</v>
      </c>
      <c r="B36" t="s">
        <v>121</v>
      </c>
    </row>
    <row r="37" spans="1:2" x14ac:dyDescent="0.2">
      <c r="A37">
        <v>44157</v>
      </c>
      <c r="B37" t="s">
        <v>78</v>
      </c>
    </row>
    <row r="38" spans="1:2" x14ac:dyDescent="0.2">
      <c r="A38">
        <v>44165</v>
      </c>
      <c r="B38" t="s">
        <v>80</v>
      </c>
    </row>
    <row r="39" spans="1:2" x14ac:dyDescent="0.2">
      <c r="A39">
        <v>44173</v>
      </c>
      <c r="B39" t="s">
        <v>122</v>
      </c>
    </row>
    <row r="40" spans="1:2" x14ac:dyDescent="0.2">
      <c r="A40">
        <v>44181</v>
      </c>
      <c r="B40" t="s">
        <v>59</v>
      </c>
    </row>
    <row r="41" spans="1:2" x14ac:dyDescent="0.2">
      <c r="A41">
        <v>44197</v>
      </c>
      <c r="B41" t="s">
        <v>54</v>
      </c>
    </row>
    <row r="42" spans="1:2" x14ac:dyDescent="0.2">
      <c r="A42">
        <v>44206</v>
      </c>
      <c r="B42" t="s">
        <v>123</v>
      </c>
    </row>
    <row r="43" spans="1:2" x14ac:dyDescent="0.2">
      <c r="A43">
        <v>44214</v>
      </c>
      <c r="B43" t="s">
        <v>124</v>
      </c>
    </row>
    <row r="44" spans="1:2" x14ac:dyDescent="0.2">
      <c r="A44">
        <v>44222</v>
      </c>
      <c r="B44" t="s">
        <v>125</v>
      </c>
    </row>
    <row r="45" spans="1:2" x14ac:dyDescent="0.2">
      <c r="A45">
        <v>44238</v>
      </c>
      <c r="B45" t="s">
        <v>126</v>
      </c>
    </row>
    <row r="46" spans="1:2" x14ac:dyDescent="0.2">
      <c r="A46">
        <v>44246</v>
      </c>
      <c r="B46" t="s">
        <v>29</v>
      </c>
    </row>
    <row r="47" spans="1:2" x14ac:dyDescent="0.2">
      <c r="A47">
        <v>44254</v>
      </c>
      <c r="B47" t="s">
        <v>127</v>
      </c>
    </row>
    <row r="48" spans="1:2" x14ac:dyDescent="0.2">
      <c r="A48">
        <v>44262</v>
      </c>
      <c r="B48" t="s">
        <v>53</v>
      </c>
    </row>
    <row r="49" spans="1:2" x14ac:dyDescent="0.2">
      <c r="A49">
        <v>44278</v>
      </c>
      <c r="B49" t="s">
        <v>55</v>
      </c>
    </row>
    <row r="50" spans="1:2" x14ac:dyDescent="0.2">
      <c r="A50">
        <v>44286</v>
      </c>
      <c r="B50" t="s">
        <v>128</v>
      </c>
    </row>
    <row r="51" spans="1:2" x14ac:dyDescent="0.2">
      <c r="A51">
        <v>44294</v>
      </c>
      <c r="B51" t="s">
        <v>129</v>
      </c>
    </row>
    <row r="52" spans="1:2" x14ac:dyDescent="0.2">
      <c r="A52">
        <v>44303</v>
      </c>
      <c r="B52" t="s">
        <v>130</v>
      </c>
    </row>
    <row r="53" spans="1:2" x14ac:dyDescent="0.2">
      <c r="A53">
        <v>44311</v>
      </c>
      <c r="B53" t="s">
        <v>131</v>
      </c>
    </row>
    <row r="54" spans="1:2" x14ac:dyDescent="0.2">
      <c r="A54">
        <v>44327</v>
      </c>
      <c r="B54" t="s">
        <v>31</v>
      </c>
    </row>
    <row r="55" spans="1:2" x14ac:dyDescent="0.2">
      <c r="A55">
        <v>44335</v>
      </c>
      <c r="B55" t="s">
        <v>132</v>
      </c>
    </row>
    <row r="56" spans="1:2" x14ac:dyDescent="0.2">
      <c r="A56">
        <v>44343</v>
      </c>
      <c r="B56" t="s">
        <v>30</v>
      </c>
    </row>
    <row r="57" spans="1:2" x14ac:dyDescent="0.2">
      <c r="A57">
        <v>44351</v>
      </c>
      <c r="B57" t="s">
        <v>38</v>
      </c>
    </row>
    <row r="58" spans="1:2" x14ac:dyDescent="0.2">
      <c r="A58">
        <v>44367</v>
      </c>
      <c r="B58" t="s">
        <v>73</v>
      </c>
    </row>
    <row r="59" spans="1:2" x14ac:dyDescent="0.2">
      <c r="A59">
        <v>44375</v>
      </c>
      <c r="B59" t="s">
        <v>133</v>
      </c>
    </row>
    <row r="60" spans="1:2" x14ac:dyDescent="0.2">
      <c r="A60">
        <v>44383</v>
      </c>
      <c r="B60" t="s">
        <v>134</v>
      </c>
    </row>
    <row r="61" spans="1:2" x14ac:dyDescent="0.2">
      <c r="A61">
        <v>44391</v>
      </c>
      <c r="B61" t="s">
        <v>74</v>
      </c>
    </row>
    <row r="62" spans="1:2" x14ac:dyDescent="0.2">
      <c r="A62">
        <v>44408</v>
      </c>
      <c r="B62" t="s">
        <v>135</v>
      </c>
    </row>
    <row r="63" spans="1:2" x14ac:dyDescent="0.2">
      <c r="A63">
        <v>44416</v>
      </c>
      <c r="B63" t="s">
        <v>136</v>
      </c>
    </row>
    <row r="64" spans="1:2" x14ac:dyDescent="0.2">
      <c r="A64">
        <v>44424</v>
      </c>
      <c r="B64" t="s">
        <v>32</v>
      </c>
    </row>
    <row r="65" spans="1:2" x14ac:dyDescent="0.2">
      <c r="A65">
        <v>44432</v>
      </c>
      <c r="B65" t="s">
        <v>137</v>
      </c>
    </row>
    <row r="66" spans="1:2" x14ac:dyDescent="0.2">
      <c r="A66">
        <v>44448</v>
      </c>
      <c r="B66" t="s">
        <v>56</v>
      </c>
    </row>
    <row r="67" spans="1:2" x14ac:dyDescent="0.2">
      <c r="A67">
        <v>44456</v>
      </c>
      <c r="B67" t="s">
        <v>138</v>
      </c>
    </row>
    <row r="68" spans="1:2" x14ac:dyDescent="0.2">
      <c r="A68">
        <v>44464</v>
      </c>
      <c r="B68" t="s">
        <v>139</v>
      </c>
    </row>
    <row r="69" spans="1:2" x14ac:dyDescent="0.2">
      <c r="A69">
        <v>44472</v>
      </c>
      <c r="B69" t="s">
        <v>57</v>
      </c>
    </row>
    <row r="70" spans="1:2" x14ac:dyDescent="0.2">
      <c r="A70">
        <v>44488</v>
      </c>
      <c r="B70" t="s">
        <v>140</v>
      </c>
    </row>
    <row r="71" spans="1:2" x14ac:dyDescent="0.2">
      <c r="A71">
        <v>44496</v>
      </c>
      <c r="B71" t="s">
        <v>26</v>
      </c>
    </row>
    <row r="72" spans="1:2" x14ac:dyDescent="0.2">
      <c r="A72">
        <v>44505</v>
      </c>
      <c r="B72" t="s">
        <v>83</v>
      </c>
    </row>
    <row r="73" spans="1:2" x14ac:dyDescent="0.2">
      <c r="A73">
        <v>44513</v>
      </c>
      <c r="B73" t="s">
        <v>141</v>
      </c>
    </row>
    <row r="74" spans="1:2" x14ac:dyDescent="0.2">
      <c r="A74">
        <v>44521</v>
      </c>
      <c r="B74" t="s">
        <v>142</v>
      </c>
    </row>
    <row r="75" spans="1:2" x14ac:dyDescent="0.2">
      <c r="A75">
        <v>44537</v>
      </c>
      <c r="B75" t="s">
        <v>143</v>
      </c>
    </row>
    <row r="76" spans="1:2" x14ac:dyDescent="0.2">
      <c r="A76">
        <v>44545</v>
      </c>
      <c r="B76" t="s">
        <v>144</v>
      </c>
    </row>
    <row r="77" spans="1:2" x14ac:dyDescent="0.2">
      <c r="A77">
        <v>44553</v>
      </c>
      <c r="B77" t="s">
        <v>145</v>
      </c>
    </row>
    <row r="78" spans="1:2" x14ac:dyDescent="0.2">
      <c r="A78">
        <v>44561</v>
      </c>
      <c r="B78" t="s">
        <v>146</v>
      </c>
    </row>
    <row r="79" spans="1:2" x14ac:dyDescent="0.2">
      <c r="A79">
        <v>44577</v>
      </c>
      <c r="B79" t="s">
        <v>76</v>
      </c>
    </row>
    <row r="80" spans="1:2" x14ac:dyDescent="0.2">
      <c r="A80">
        <v>44585</v>
      </c>
      <c r="B80" t="s">
        <v>147</v>
      </c>
    </row>
    <row r="81" spans="1:2" x14ac:dyDescent="0.2">
      <c r="A81">
        <v>44593</v>
      </c>
      <c r="B81" t="s">
        <v>36</v>
      </c>
    </row>
    <row r="82" spans="1:2" x14ac:dyDescent="0.2">
      <c r="A82">
        <v>44602</v>
      </c>
      <c r="B82" t="s">
        <v>148</v>
      </c>
    </row>
    <row r="83" spans="1:2" x14ac:dyDescent="0.2">
      <c r="A83">
        <v>44618</v>
      </c>
      <c r="B83" t="s">
        <v>149</v>
      </c>
    </row>
    <row r="84" spans="1:2" x14ac:dyDescent="0.2">
      <c r="A84">
        <v>44626</v>
      </c>
      <c r="B84" t="s">
        <v>150</v>
      </c>
    </row>
    <row r="85" spans="1:2" x14ac:dyDescent="0.2">
      <c r="A85">
        <v>44634</v>
      </c>
      <c r="B85" t="s">
        <v>151</v>
      </c>
    </row>
    <row r="86" spans="1:2" x14ac:dyDescent="0.2">
      <c r="A86">
        <v>44642</v>
      </c>
      <c r="B86" t="s">
        <v>152</v>
      </c>
    </row>
    <row r="87" spans="1:2" x14ac:dyDescent="0.2">
      <c r="A87">
        <v>44658</v>
      </c>
      <c r="B87" t="s">
        <v>41</v>
      </c>
    </row>
    <row r="88" spans="1:2" x14ac:dyDescent="0.2">
      <c r="A88">
        <v>44666</v>
      </c>
      <c r="B88" t="s">
        <v>42</v>
      </c>
    </row>
    <row r="89" spans="1:2" x14ac:dyDescent="0.2">
      <c r="A89">
        <v>44674</v>
      </c>
      <c r="B89" t="s">
        <v>75</v>
      </c>
    </row>
    <row r="90" spans="1:2" x14ac:dyDescent="0.2">
      <c r="A90">
        <v>44682</v>
      </c>
      <c r="B90" t="s">
        <v>43</v>
      </c>
    </row>
    <row r="91" spans="1:2" x14ac:dyDescent="0.2">
      <c r="A91">
        <v>44698</v>
      </c>
      <c r="B91" t="s">
        <v>89</v>
      </c>
    </row>
    <row r="92" spans="1:2" x14ac:dyDescent="0.2">
      <c r="A92">
        <v>44707</v>
      </c>
      <c r="B92" t="s">
        <v>45</v>
      </c>
    </row>
    <row r="93" spans="1:2" x14ac:dyDescent="0.2">
      <c r="A93">
        <v>44715</v>
      </c>
      <c r="B93" t="s">
        <v>46</v>
      </c>
    </row>
    <row r="94" spans="1:2" x14ac:dyDescent="0.2">
      <c r="A94">
        <v>44723</v>
      </c>
      <c r="B94" t="s">
        <v>153</v>
      </c>
    </row>
    <row r="95" spans="1:2" x14ac:dyDescent="0.2">
      <c r="A95">
        <v>44731</v>
      </c>
      <c r="B95" t="s">
        <v>88</v>
      </c>
    </row>
    <row r="96" spans="1:2" x14ac:dyDescent="0.2">
      <c r="A96">
        <v>44747</v>
      </c>
      <c r="B96" t="s">
        <v>154</v>
      </c>
    </row>
    <row r="97" spans="1:2" x14ac:dyDescent="0.2">
      <c r="A97">
        <v>44755</v>
      </c>
      <c r="B97" t="s">
        <v>155</v>
      </c>
    </row>
    <row r="98" spans="1:2" x14ac:dyDescent="0.2">
      <c r="A98">
        <v>44763</v>
      </c>
      <c r="B98" t="s">
        <v>39</v>
      </c>
    </row>
    <row r="99" spans="1:2" x14ac:dyDescent="0.2">
      <c r="A99">
        <v>44771</v>
      </c>
      <c r="B99" t="s">
        <v>156</v>
      </c>
    </row>
    <row r="100" spans="1:2" x14ac:dyDescent="0.2">
      <c r="A100">
        <v>44787</v>
      </c>
      <c r="B100" t="s">
        <v>157</v>
      </c>
    </row>
    <row r="101" spans="1:2" x14ac:dyDescent="0.2">
      <c r="A101">
        <v>44795</v>
      </c>
      <c r="B101" t="s">
        <v>158</v>
      </c>
    </row>
    <row r="102" spans="1:2" x14ac:dyDescent="0.2">
      <c r="A102">
        <v>44804</v>
      </c>
      <c r="B102" t="s">
        <v>40</v>
      </c>
    </row>
    <row r="103" spans="1:2" x14ac:dyDescent="0.2">
      <c r="A103">
        <v>44812</v>
      </c>
      <c r="B103" t="s">
        <v>47</v>
      </c>
    </row>
    <row r="104" spans="1:2" x14ac:dyDescent="0.2">
      <c r="A104">
        <v>44828</v>
      </c>
      <c r="B104" t="s">
        <v>48</v>
      </c>
    </row>
    <row r="105" spans="1:2" x14ac:dyDescent="0.2">
      <c r="A105">
        <v>44836</v>
      </c>
      <c r="B105" t="s">
        <v>49</v>
      </c>
    </row>
    <row r="106" spans="1:2" x14ac:dyDescent="0.2">
      <c r="A106">
        <v>44844</v>
      </c>
      <c r="B106" t="s">
        <v>50</v>
      </c>
    </row>
    <row r="107" spans="1:2" x14ac:dyDescent="0.2">
      <c r="A107">
        <v>44852</v>
      </c>
      <c r="B107" t="s">
        <v>61</v>
      </c>
    </row>
    <row r="108" spans="1:2" x14ac:dyDescent="0.2">
      <c r="A108">
        <v>44868</v>
      </c>
      <c r="B108" t="s">
        <v>92</v>
      </c>
    </row>
    <row r="109" spans="1:2" x14ac:dyDescent="0.2">
      <c r="A109">
        <v>44876</v>
      </c>
      <c r="B109" t="s">
        <v>159</v>
      </c>
    </row>
    <row r="110" spans="1:2" x14ac:dyDescent="0.2">
      <c r="A110">
        <v>44884</v>
      </c>
      <c r="B110" t="s">
        <v>160</v>
      </c>
    </row>
    <row r="111" spans="1:2" x14ac:dyDescent="0.2">
      <c r="A111">
        <v>44892</v>
      </c>
      <c r="B111" t="s">
        <v>161</v>
      </c>
    </row>
    <row r="112" spans="1:2" x14ac:dyDescent="0.2">
      <c r="A112">
        <v>44901</v>
      </c>
      <c r="B112" t="s">
        <v>91</v>
      </c>
    </row>
    <row r="113" spans="1:2" x14ac:dyDescent="0.2">
      <c r="A113">
        <v>44917</v>
      </c>
      <c r="B113" t="s">
        <v>162</v>
      </c>
    </row>
    <row r="114" spans="1:2" x14ac:dyDescent="0.2">
      <c r="A114">
        <v>44925</v>
      </c>
      <c r="B114" t="s">
        <v>163</v>
      </c>
    </row>
    <row r="115" spans="1:2" x14ac:dyDescent="0.2">
      <c r="A115">
        <v>44933</v>
      </c>
      <c r="B115" t="s">
        <v>164</v>
      </c>
    </row>
    <row r="116" spans="1:2" x14ac:dyDescent="0.2">
      <c r="A116">
        <v>44941</v>
      </c>
      <c r="B116" t="s">
        <v>60</v>
      </c>
    </row>
    <row r="117" spans="1:2" x14ac:dyDescent="0.2">
      <c r="A117">
        <v>44957</v>
      </c>
      <c r="B117" t="s">
        <v>165</v>
      </c>
    </row>
    <row r="118" spans="1:2" x14ac:dyDescent="0.2">
      <c r="A118">
        <v>44965</v>
      </c>
      <c r="B118" t="s">
        <v>166</v>
      </c>
    </row>
    <row r="119" spans="1:2" x14ac:dyDescent="0.2">
      <c r="A119">
        <v>44973</v>
      </c>
      <c r="B119" t="s">
        <v>167</v>
      </c>
    </row>
    <row r="120" spans="1:2" x14ac:dyDescent="0.2">
      <c r="A120">
        <v>44981</v>
      </c>
      <c r="B120" t="s">
        <v>62</v>
      </c>
    </row>
    <row r="121" spans="1:2" x14ac:dyDescent="0.2">
      <c r="A121">
        <v>44997</v>
      </c>
      <c r="B121" t="s">
        <v>168</v>
      </c>
    </row>
    <row r="122" spans="1:2" x14ac:dyDescent="0.2">
      <c r="A122">
        <v>45008</v>
      </c>
      <c r="B122" t="s">
        <v>169</v>
      </c>
    </row>
    <row r="123" spans="1:2" x14ac:dyDescent="0.2">
      <c r="A123">
        <v>45016</v>
      </c>
      <c r="B123" t="s">
        <v>170</v>
      </c>
    </row>
    <row r="124" spans="1:2" x14ac:dyDescent="0.2">
      <c r="A124">
        <v>45024</v>
      </c>
      <c r="B124" t="s">
        <v>171</v>
      </c>
    </row>
    <row r="125" spans="1:2" x14ac:dyDescent="0.2">
      <c r="A125">
        <v>45032</v>
      </c>
      <c r="B125" t="s">
        <v>172</v>
      </c>
    </row>
    <row r="126" spans="1:2" x14ac:dyDescent="0.2">
      <c r="A126">
        <v>45048</v>
      </c>
      <c r="B126" t="s">
        <v>173</v>
      </c>
    </row>
    <row r="127" spans="1:2" x14ac:dyDescent="0.2">
      <c r="A127">
        <v>45056</v>
      </c>
      <c r="B127" t="s">
        <v>174</v>
      </c>
    </row>
    <row r="128" spans="1:2" x14ac:dyDescent="0.2">
      <c r="A128">
        <v>45064</v>
      </c>
      <c r="B128" t="s">
        <v>175</v>
      </c>
    </row>
    <row r="129" spans="1:2" x14ac:dyDescent="0.2">
      <c r="A129">
        <v>45072</v>
      </c>
      <c r="B129" t="s">
        <v>176</v>
      </c>
    </row>
    <row r="130" spans="1:2" x14ac:dyDescent="0.2">
      <c r="A130">
        <v>45088</v>
      </c>
      <c r="B130" t="s">
        <v>177</v>
      </c>
    </row>
    <row r="131" spans="1:2" x14ac:dyDescent="0.2">
      <c r="A131">
        <v>45096</v>
      </c>
      <c r="B131" t="s">
        <v>178</v>
      </c>
    </row>
    <row r="132" spans="1:2" x14ac:dyDescent="0.2">
      <c r="A132">
        <v>45105</v>
      </c>
      <c r="B132" t="s">
        <v>179</v>
      </c>
    </row>
    <row r="133" spans="1:2" x14ac:dyDescent="0.2">
      <c r="A133">
        <v>45113</v>
      </c>
      <c r="B133" t="s">
        <v>180</v>
      </c>
    </row>
    <row r="134" spans="1:2" x14ac:dyDescent="0.2">
      <c r="A134">
        <v>45121</v>
      </c>
      <c r="B134" t="s">
        <v>181</v>
      </c>
    </row>
    <row r="135" spans="1:2" x14ac:dyDescent="0.2">
      <c r="A135">
        <v>45137</v>
      </c>
      <c r="B135" t="s">
        <v>182</v>
      </c>
    </row>
    <row r="136" spans="1:2" x14ac:dyDescent="0.2">
      <c r="A136">
        <v>45145</v>
      </c>
      <c r="B136" t="s">
        <v>183</v>
      </c>
    </row>
    <row r="137" spans="1:2" x14ac:dyDescent="0.2">
      <c r="A137">
        <v>45153</v>
      </c>
      <c r="B137" t="s">
        <v>184</v>
      </c>
    </row>
    <row r="138" spans="1:2" x14ac:dyDescent="0.2">
      <c r="A138">
        <v>45161</v>
      </c>
      <c r="B138" t="s">
        <v>185</v>
      </c>
    </row>
    <row r="139" spans="1:2" x14ac:dyDescent="0.2">
      <c r="A139">
        <v>45177</v>
      </c>
      <c r="B139" t="s">
        <v>186</v>
      </c>
    </row>
    <row r="140" spans="1:2" x14ac:dyDescent="0.2">
      <c r="A140">
        <v>45185</v>
      </c>
      <c r="B140" t="s">
        <v>187</v>
      </c>
    </row>
    <row r="141" spans="1:2" x14ac:dyDescent="0.2">
      <c r="A141">
        <v>45193</v>
      </c>
      <c r="B141" t="s">
        <v>188</v>
      </c>
    </row>
    <row r="142" spans="1:2" x14ac:dyDescent="0.2">
      <c r="A142">
        <v>45202</v>
      </c>
      <c r="B142" t="s">
        <v>189</v>
      </c>
    </row>
    <row r="143" spans="1:2" x14ac:dyDescent="0.2">
      <c r="A143">
        <v>45218</v>
      </c>
      <c r="B143" t="s">
        <v>190</v>
      </c>
    </row>
    <row r="144" spans="1:2" x14ac:dyDescent="0.2">
      <c r="A144">
        <v>45226</v>
      </c>
      <c r="B144" t="s">
        <v>191</v>
      </c>
    </row>
    <row r="145" spans="1:2" x14ac:dyDescent="0.2">
      <c r="A145">
        <v>45234</v>
      </c>
      <c r="B145" t="s">
        <v>192</v>
      </c>
    </row>
    <row r="146" spans="1:2" x14ac:dyDescent="0.2">
      <c r="A146">
        <v>45242</v>
      </c>
      <c r="B146" t="s">
        <v>193</v>
      </c>
    </row>
    <row r="147" spans="1:2" x14ac:dyDescent="0.2">
      <c r="A147">
        <v>45258</v>
      </c>
      <c r="B147" t="s">
        <v>194</v>
      </c>
    </row>
    <row r="148" spans="1:2" x14ac:dyDescent="0.2">
      <c r="A148">
        <v>45266</v>
      </c>
      <c r="B148" t="s">
        <v>195</v>
      </c>
    </row>
    <row r="149" spans="1:2" x14ac:dyDescent="0.2">
      <c r="A149">
        <v>45274</v>
      </c>
      <c r="B149" t="s">
        <v>196</v>
      </c>
    </row>
    <row r="150" spans="1:2" x14ac:dyDescent="0.2">
      <c r="A150">
        <v>45282</v>
      </c>
      <c r="B150" t="s">
        <v>197</v>
      </c>
    </row>
    <row r="151" spans="1:2" x14ac:dyDescent="0.2">
      <c r="A151">
        <v>45298</v>
      </c>
      <c r="B151" t="s">
        <v>198</v>
      </c>
    </row>
    <row r="152" spans="1:2" x14ac:dyDescent="0.2">
      <c r="A152">
        <v>45307</v>
      </c>
      <c r="B152" t="s">
        <v>199</v>
      </c>
    </row>
    <row r="153" spans="1:2" x14ac:dyDescent="0.2">
      <c r="A153">
        <v>45315</v>
      </c>
      <c r="B153" t="s">
        <v>200</v>
      </c>
    </row>
    <row r="154" spans="1:2" x14ac:dyDescent="0.2">
      <c r="A154">
        <v>45323</v>
      </c>
      <c r="B154" t="s">
        <v>201</v>
      </c>
    </row>
    <row r="155" spans="1:2" x14ac:dyDescent="0.2">
      <c r="A155">
        <v>45331</v>
      </c>
      <c r="B155" t="s">
        <v>202</v>
      </c>
    </row>
    <row r="156" spans="1:2" x14ac:dyDescent="0.2">
      <c r="A156">
        <v>45347</v>
      </c>
      <c r="B156" t="s">
        <v>90</v>
      </c>
    </row>
    <row r="157" spans="1:2" x14ac:dyDescent="0.2">
      <c r="A157">
        <v>45355</v>
      </c>
      <c r="B157" t="s">
        <v>203</v>
      </c>
    </row>
    <row r="158" spans="1:2" x14ac:dyDescent="0.2">
      <c r="A158">
        <v>45363</v>
      </c>
      <c r="B158" t="s">
        <v>204</v>
      </c>
    </row>
    <row r="159" spans="1:2" x14ac:dyDescent="0.2">
      <c r="A159">
        <v>45371</v>
      </c>
      <c r="B159" t="s">
        <v>205</v>
      </c>
    </row>
    <row r="160" spans="1:2" x14ac:dyDescent="0.2">
      <c r="A160">
        <v>45387</v>
      </c>
      <c r="B160" t="s">
        <v>206</v>
      </c>
    </row>
    <row r="161" spans="1:2" x14ac:dyDescent="0.2">
      <c r="A161">
        <v>45395</v>
      </c>
      <c r="B161" t="s">
        <v>207</v>
      </c>
    </row>
    <row r="162" spans="1:2" x14ac:dyDescent="0.2">
      <c r="A162">
        <v>45404</v>
      </c>
      <c r="B162" t="s">
        <v>208</v>
      </c>
    </row>
    <row r="163" spans="1:2" x14ac:dyDescent="0.2">
      <c r="A163">
        <v>45412</v>
      </c>
      <c r="B163" t="s">
        <v>209</v>
      </c>
    </row>
    <row r="164" spans="1:2" x14ac:dyDescent="0.2">
      <c r="A164">
        <v>45428</v>
      </c>
      <c r="B164" t="s">
        <v>24</v>
      </c>
    </row>
    <row r="165" spans="1:2" x14ac:dyDescent="0.2">
      <c r="A165">
        <v>45436</v>
      </c>
      <c r="B165" t="s">
        <v>210</v>
      </c>
    </row>
    <row r="166" spans="1:2" x14ac:dyDescent="0.2">
      <c r="A166">
        <v>45444</v>
      </c>
      <c r="B166" t="s">
        <v>25</v>
      </c>
    </row>
    <row r="167" spans="1:2" x14ac:dyDescent="0.2">
      <c r="A167">
        <v>45452</v>
      </c>
      <c r="B167" t="s">
        <v>211</v>
      </c>
    </row>
    <row r="168" spans="1:2" x14ac:dyDescent="0.2">
      <c r="A168">
        <v>32801</v>
      </c>
      <c r="B168" t="s">
        <v>212</v>
      </c>
    </row>
    <row r="169" spans="1:2" x14ac:dyDescent="0.2">
      <c r="A169">
        <v>32817</v>
      </c>
      <c r="B169" t="s">
        <v>213</v>
      </c>
    </row>
    <row r="170" spans="1:2" x14ac:dyDescent="0.2">
      <c r="A170">
        <v>32825</v>
      </c>
      <c r="B170" t="s">
        <v>214</v>
      </c>
    </row>
    <row r="171" spans="1:2" x14ac:dyDescent="0.2">
      <c r="A171">
        <v>32833</v>
      </c>
      <c r="B171" t="s">
        <v>215</v>
      </c>
    </row>
    <row r="172" spans="1:2" x14ac:dyDescent="0.2">
      <c r="A172">
        <v>32841</v>
      </c>
      <c r="B172" t="s">
        <v>216</v>
      </c>
    </row>
    <row r="173" spans="1:2" x14ac:dyDescent="0.2">
      <c r="A173">
        <v>32857</v>
      </c>
      <c r="B173" t="s">
        <v>217</v>
      </c>
    </row>
    <row r="174" spans="1:2" x14ac:dyDescent="0.2">
      <c r="A174">
        <v>32865</v>
      </c>
      <c r="B174" t="s">
        <v>218</v>
      </c>
    </row>
    <row r="175" spans="1:2" x14ac:dyDescent="0.2">
      <c r="A175">
        <v>32873</v>
      </c>
      <c r="B175" t="s">
        <v>219</v>
      </c>
    </row>
    <row r="176" spans="1:2" x14ac:dyDescent="0.2">
      <c r="A176">
        <v>32881</v>
      </c>
      <c r="B176" t="s">
        <v>220</v>
      </c>
    </row>
    <row r="177" spans="1:2" x14ac:dyDescent="0.2">
      <c r="A177">
        <v>32897</v>
      </c>
      <c r="B177" t="s">
        <v>221</v>
      </c>
    </row>
    <row r="178" spans="1:2" x14ac:dyDescent="0.2">
      <c r="A178">
        <v>32906</v>
      </c>
      <c r="B178" t="s">
        <v>222</v>
      </c>
    </row>
    <row r="179" spans="1:2" x14ac:dyDescent="0.2">
      <c r="A179">
        <v>32914</v>
      </c>
      <c r="B179" t="s">
        <v>223</v>
      </c>
    </row>
    <row r="180" spans="1:2" x14ac:dyDescent="0.2">
      <c r="A180">
        <v>32922</v>
      </c>
      <c r="B180" t="s">
        <v>224</v>
      </c>
    </row>
    <row r="181" spans="1:2" x14ac:dyDescent="0.2">
      <c r="A181">
        <v>32938</v>
      </c>
      <c r="B181" t="s">
        <v>225</v>
      </c>
    </row>
    <row r="182" spans="1:2" x14ac:dyDescent="0.2">
      <c r="A182">
        <v>32946</v>
      </c>
      <c r="B182" t="s">
        <v>226</v>
      </c>
    </row>
    <row r="183" spans="1:2" x14ac:dyDescent="0.2">
      <c r="A183">
        <v>32954</v>
      </c>
      <c r="B183" t="s">
        <v>227</v>
      </c>
    </row>
    <row r="184" spans="1:2" x14ac:dyDescent="0.2">
      <c r="A184">
        <v>32962</v>
      </c>
      <c r="B184" t="s">
        <v>228</v>
      </c>
    </row>
    <row r="185" spans="1:2" x14ac:dyDescent="0.2">
      <c r="A185">
        <v>32978</v>
      </c>
      <c r="B185" t="s">
        <v>229</v>
      </c>
    </row>
    <row r="186" spans="1:2" x14ac:dyDescent="0.2">
      <c r="A186">
        <v>32986</v>
      </c>
      <c r="B186" t="s">
        <v>230</v>
      </c>
    </row>
    <row r="187" spans="1:2" x14ac:dyDescent="0.2">
      <c r="A187">
        <v>32994</v>
      </c>
      <c r="B187" t="s">
        <v>231</v>
      </c>
    </row>
    <row r="188" spans="1:2" x14ac:dyDescent="0.2">
      <c r="A188">
        <v>33005</v>
      </c>
      <c r="B188" t="s">
        <v>232</v>
      </c>
    </row>
    <row r="189" spans="1:2" x14ac:dyDescent="0.2">
      <c r="A189">
        <v>33013</v>
      </c>
      <c r="B189" t="s">
        <v>233</v>
      </c>
    </row>
    <row r="190" spans="1:2" x14ac:dyDescent="0.2">
      <c r="A190">
        <v>33021</v>
      </c>
      <c r="B190" t="s">
        <v>234</v>
      </c>
    </row>
    <row r="191" spans="1:2" x14ac:dyDescent="0.2">
      <c r="A191">
        <v>33037</v>
      </c>
      <c r="B191" t="s">
        <v>235</v>
      </c>
    </row>
    <row r="192" spans="1:2" x14ac:dyDescent="0.2">
      <c r="A192">
        <v>33045</v>
      </c>
      <c r="B192" t="s">
        <v>236</v>
      </c>
    </row>
    <row r="193" spans="1:2" x14ac:dyDescent="0.2">
      <c r="A193">
        <v>33053</v>
      </c>
      <c r="B193" t="s">
        <v>237</v>
      </c>
    </row>
    <row r="194" spans="1:2" x14ac:dyDescent="0.2">
      <c r="A194">
        <v>33061</v>
      </c>
      <c r="B194" t="s">
        <v>238</v>
      </c>
    </row>
    <row r="195" spans="1:2" x14ac:dyDescent="0.2">
      <c r="A195">
        <v>33077</v>
      </c>
      <c r="B195" t="s">
        <v>239</v>
      </c>
    </row>
    <row r="196" spans="1:2" x14ac:dyDescent="0.2">
      <c r="A196">
        <v>33085</v>
      </c>
      <c r="B196" t="s">
        <v>240</v>
      </c>
    </row>
    <row r="197" spans="1:2" x14ac:dyDescent="0.2">
      <c r="A197">
        <v>33093</v>
      </c>
      <c r="B197" t="s">
        <v>241</v>
      </c>
    </row>
    <row r="198" spans="1:2" x14ac:dyDescent="0.2">
      <c r="A198">
        <v>33102</v>
      </c>
      <c r="B198" t="s">
        <v>242</v>
      </c>
    </row>
    <row r="199" spans="1:2" x14ac:dyDescent="0.2">
      <c r="A199">
        <v>33118</v>
      </c>
      <c r="B199" t="s">
        <v>243</v>
      </c>
    </row>
    <row r="200" spans="1:2" x14ac:dyDescent="0.2">
      <c r="A200">
        <v>33126</v>
      </c>
      <c r="B200" t="s">
        <v>244</v>
      </c>
    </row>
    <row r="201" spans="1:2" x14ac:dyDescent="0.2">
      <c r="A201">
        <v>33134</v>
      </c>
      <c r="B201" t="s">
        <v>245</v>
      </c>
    </row>
    <row r="202" spans="1:2" x14ac:dyDescent="0.2">
      <c r="A202">
        <v>33142</v>
      </c>
      <c r="B202" t="s">
        <v>246</v>
      </c>
    </row>
    <row r="203" spans="1:2" x14ac:dyDescent="0.2">
      <c r="A203">
        <v>33158</v>
      </c>
      <c r="B203" t="s">
        <v>247</v>
      </c>
    </row>
    <row r="204" spans="1:2" x14ac:dyDescent="0.2">
      <c r="A204">
        <v>33166</v>
      </c>
      <c r="B204" t="s">
        <v>248</v>
      </c>
    </row>
    <row r="205" spans="1:2" x14ac:dyDescent="0.2">
      <c r="A205">
        <v>33174</v>
      </c>
      <c r="B205" t="s">
        <v>249</v>
      </c>
    </row>
    <row r="206" spans="1:2" x14ac:dyDescent="0.2">
      <c r="A206">
        <v>33182</v>
      </c>
      <c r="B206" t="s">
        <v>250</v>
      </c>
    </row>
    <row r="207" spans="1:2" x14ac:dyDescent="0.2">
      <c r="A207">
        <v>33198</v>
      </c>
      <c r="B207" t="s">
        <v>251</v>
      </c>
    </row>
    <row r="208" spans="1:2" x14ac:dyDescent="0.2">
      <c r="A208">
        <v>33207</v>
      </c>
      <c r="B208" t="s">
        <v>252</v>
      </c>
    </row>
    <row r="209" spans="1:2" x14ac:dyDescent="0.2">
      <c r="A209">
        <v>33215</v>
      </c>
      <c r="B209" t="s">
        <v>253</v>
      </c>
    </row>
    <row r="210" spans="1:2" x14ac:dyDescent="0.2">
      <c r="A210">
        <v>33223</v>
      </c>
      <c r="B210" t="s">
        <v>254</v>
      </c>
    </row>
    <row r="211" spans="1:2" x14ac:dyDescent="0.2">
      <c r="A211">
        <v>33231</v>
      </c>
      <c r="B211" t="s">
        <v>255</v>
      </c>
    </row>
    <row r="212" spans="1:2" x14ac:dyDescent="0.2">
      <c r="A212">
        <v>33247</v>
      </c>
      <c r="B212" t="s">
        <v>256</v>
      </c>
    </row>
    <row r="213" spans="1:2" x14ac:dyDescent="0.2">
      <c r="A213">
        <v>33255</v>
      </c>
      <c r="B213" t="s">
        <v>257</v>
      </c>
    </row>
    <row r="214" spans="1:2" x14ac:dyDescent="0.2">
      <c r="A214">
        <v>33263</v>
      </c>
      <c r="B214" t="s">
        <v>258</v>
      </c>
    </row>
    <row r="215" spans="1:2" x14ac:dyDescent="0.2">
      <c r="A215">
        <v>33271</v>
      </c>
      <c r="B215" t="s">
        <v>259</v>
      </c>
    </row>
    <row r="216" spans="1:2" x14ac:dyDescent="0.2">
      <c r="A216">
        <v>33287</v>
      </c>
      <c r="B216" t="s">
        <v>260</v>
      </c>
    </row>
    <row r="217" spans="1:2" x14ac:dyDescent="0.2">
      <c r="A217">
        <v>33295</v>
      </c>
      <c r="B217" t="s">
        <v>261</v>
      </c>
    </row>
    <row r="218" spans="1:2" x14ac:dyDescent="0.2">
      <c r="A218">
        <v>33304</v>
      </c>
      <c r="B218" t="s">
        <v>262</v>
      </c>
    </row>
    <row r="219" spans="1:2" x14ac:dyDescent="0.2">
      <c r="A219">
        <v>33312</v>
      </c>
      <c r="B219" t="s">
        <v>263</v>
      </c>
    </row>
    <row r="220" spans="1:2" x14ac:dyDescent="0.2">
      <c r="A220">
        <v>33328</v>
      </c>
      <c r="B220" t="s">
        <v>264</v>
      </c>
    </row>
    <row r="221" spans="1:2" x14ac:dyDescent="0.2">
      <c r="A221">
        <v>33336</v>
      </c>
      <c r="B221" t="s">
        <v>265</v>
      </c>
    </row>
    <row r="222" spans="1:2" x14ac:dyDescent="0.2">
      <c r="A222">
        <v>33344</v>
      </c>
      <c r="B222" t="s">
        <v>266</v>
      </c>
    </row>
    <row r="223" spans="1:2" x14ac:dyDescent="0.2">
      <c r="A223">
        <v>33352</v>
      </c>
      <c r="B223" t="s">
        <v>267</v>
      </c>
    </row>
    <row r="224" spans="1:2" x14ac:dyDescent="0.2">
      <c r="A224">
        <v>33368</v>
      </c>
      <c r="B224" t="s">
        <v>268</v>
      </c>
    </row>
    <row r="225" spans="1:2" x14ac:dyDescent="0.2">
      <c r="A225">
        <v>33376</v>
      </c>
      <c r="B225" t="s">
        <v>269</v>
      </c>
    </row>
    <row r="226" spans="1:2" x14ac:dyDescent="0.2">
      <c r="A226">
        <v>33384</v>
      </c>
      <c r="B226" t="s">
        <v>270</v>
      </c>
    </row>
    <row r="227" spans="1:2" x14ac:dyDescent="0.2">
      <c r="A227">
        <v>33392</v>
      </c>
      <c r="B227" t="s">
        <v>271</v>
      </c>
    </row>
    <row r="228" spans="1:2" x14ac:dyDescent="0.2">
      <c r="A228">
        <v>33401</v>
      </c>
      <c r="B228" t="s">
        <v>272</v>
      </c>
    </row>
    <row r="229" spans="1:2" x14ac:dyDescent="0.2">
      <c r="A229">
        <v>33417</v>
      </c>
      <c r="B229" t="s">
        <v>273</v>
      </c>
    </row>
    <row r="230" spans="1:2" x14ac:dyDescent="0.2">
      <c r="A230">
        <v>33425</v>
      </c>
      <c r="B230" t="s">
        <v>274</v>
      </c>
    </row>
    <row r="231" spans="1:2" x14ac:dyDescent="0.2">
      <c r="A231">
        <v>33433</v>
      </c>
      <c r="B231" t="s">
        <v>275</v>
      </c>
    </row>
    <row r="232" spans="1:2" x14ac:dyDescent="0.2">
      <c r="A232">
        <v>33441</v>
      </c>
      <c r="B232" t="s">
        <v>276</v>
      </c>
    </row>
    <row r="233" spans="1:2" x14ac:dyDescent="0.2">
      <c r="A233">
        <v>33457</v>
      </c>
      <c r="B233" t="s">
        <v>277</v>
      </c>
    </row>
    <row r="234" spans="1:2" x14ac:dyDescent="0.2">
      <c r="A234">
        <v>33465</v>
      </c>
      <c r="B234" t="s">
        <v>278</v>
      </c>
    </row>
    <row r="235" spans="1:2" x14ac:dyDescent="0.2">
      <c r="A235">
        <v>33473</v>
      </c>
      <c r="B235" t="s">
        <v>279</v>
      </c>
    </row>
    <row r="236" spans="1:2" x14ac:dyDescent="0.2">
      <c r="A236">
        <v>33481</v>
      </c>
      <c r="B236" t="s">
        <v>280</v>
      </c>
    </row>
    <row r="237" spans="1:2" x14ac:dyDescent="0.2">
      <c r="A237">
        <v>33497</v>
      </c>
      <c r="B237" t="s">
        <v>281</v>
      </c>
    </row>
    <row r="238" spans="1:2" x14ac:dyDescent="0.2">
      <c r="A238">
        <v>12205</v>
      </c>
      <c r="B238" t="s">
        <v>282</v>
      </c>
    </row>
    <row r="239" spans="1:2" x14ac:dyDescent="0.2">
      <c r="A239">
        <v>12213</v>
      </c>
      <c r="B239" t="s">
        <v>63</v>
      </c>
    </row>
    <row r="240" spans="1:2" x14ac:dyDescent="0.2">
      <c r="A240">
        <v>12221</v>
      </c>
      <c r="B240" t="s">
        <v>64</v>
      </c>
    </row>
    <row r="241" spans="1:2" x14ac:dyDescent="0.2">
      <c r="A241">
        <v>12237</v>
      </c>
      <c r="B241" t="s">
        <v>283</v>
      </c>
    </row>
    <row r="242" spans="1:2" x14ac:dyDescent="0.2">
      <c r="A242">
        <v>12245</v>
      </c>
      <c r="B242" t="s">
        <v>284</v>
      </c>
    </row>
    <row r="243" spans="1:2" x14ac:dyDescent="0.2">
      <c r="A243">
        <v>12253</v>
      </c>
      <c r="B243" t="s">
        <v>285</v>
      </c>
    </row>
    <row r="244" spans="1:2" x14ac:dyDescent="0.2">
      <c r="A244">
        <v>12261</v>
      </c>
      <c r="B244" t="s">
        <v>286</v>
      </c>
    </row>
    <row r="245" spans="1:2" x14ac:dyDescent="0.2">
      <c r="A245">
        <v>12277</v>
      </c>
      <c r="B245" t="s">
        <v>287</v>
      </c>
    </row>
    <row r="246" spans="1:2" x14ac:dyDescent="0.2">
      <c r="A246">
        <v>12285</v>
      </c>
      <c r="B246" t="s">
        <v>288</v>
      </c>
    </row>
    <row r="247" spans="1:2" x14ac:dyDescent="0.2">
      <c r="A247">
        <v>12293</v>
      </c>
      <c r="B247" t="s">
        <v>289</v>
      </c>
    </row>
    <row r="248" spans="1:2" x14ac:dyDescent="0.2">
      <c r="A248">
        <v>12302</v>
      </c>
      <c r="B248" t="s">
        <v>290</v>
      </c>
    </row>
    <row r="249" spans="1:2" x14ac:dyDescent="0.2">
      <c r="A249">
        <v>12318</v>
      </c>
      <c r="B249" t="s">
        <v>291</v>
      </c>
    </row>
    <row r="250" spans="1:2" x14ac:dyDescent="0.2">
      <c r="A250">
        <v>12326</v>
      </c>
      <c r="B250" t="s">
        <v>292</v>
      </c>
    </row>
    <row r="251" spans="1:2" x14ac:dyDescent="0.2">
      <c r="A251">
        <v>12334</v>
      </c>
      <c r="B251" t="s">
        <v>293</v>
      </c>
    </row>
    <row r="252" spans="1:2" x14ac:dyDescent="0.2">
      <c r="A252">
        <v>12342</v>
      </c>
      <c r="B252" t="s">
        <v>294</v>
      </c>
    </row>
    <row r="253" spans="1:2" x14ac:dyDescent="0.2">
      <c r="A253">
        <v>12358</v>
      </c>
      <c r="B253" t="s">
        <v>295</v>
      </c>
    </row>
    <row r="254" spans="1:2" x14ac:dyDescent="0.2">
      <c r="A254">
        <v>12366</v>
      </c>
      <c r="B254" t="s">
        <v>296</v>
      </c>
    </row>
    <row r="255" spans="1:2" x14ac:dyDescent="0.2">
      <c r="A255">
        <v>12374</v>
      </c>
      <c r="B255" t="s">
        <v>297</v>
      </c>
    </row>
    <row r="256" spans="1:2" x14ac:dyDescent="0.2">
      <c r="A256">
        <v>12382</v>
      </c>
      <c r="B256" t="s">
        <v>298</v>
      </c>
    </row>
    <row r="257" spans="1:2" x14ac:dyDescent="0.2">
      <c r="A257">
        <v>12398</v>
      </c>
      <c r="B257" t="s">
        <v>299</v>
      </c>
    </row>
    <row r="258" spans="1:2" x14ac:dyDescent="0.2">
      <c r="A258">
        <v>12407</v>
      </c>
      <c r="B258" t="s">
        <v>300</v>
      </c>
    </row>
    <row r="259" spans="1:2" x14ac:dyDescent="0.2">
      <c r="A259">
        <v>12415</v>
      </c>
      <c r="B259" t="s">
        <v>301</v>
      </c>
    </row>
    <row r="260" spans="1:2" x14ac:dyDescent="0.2">
      <c r="A260">
        <v>12423</v>
      </c>
      <c r="B260" t="s">
        <v>302</v>
      </c>
    </row>
    <row r="261" spans="1:2" x14ac:dyDescent="0.2">
      <c r="A261">
        <v>12431</v>
      </c>
      <c r="B261" t="s">
        <v>303</v>
      </c>
    </row>
    <row r="262" spans="1:2" x14ac:dyDescent="0.2">
      <c r="A262">
        <v>12447</v>
      </c>
      <c r="B262" t="s">
        <v>304</v>
      </c>
    </row>
    <row r="263" spans="1:2" x14ac:dyDescent="0.2">
      <c r="A263">
        <v>12455</v>
      </c>
      <c r="B263" t="s">
        <v>305</v>
      </c>
    </row>
    <row r="264" spans="1:2" x14ac:dyDescent="0.2">
      <c r="A264">
        <v>12463</v>
      </c>
      <c r="B264" t="s">
        <v>306</v>
      </c>
    </row>
    <row r="265" spans="1:2" x14ac:dyDescent="0.2">
      <c r="A265">
        <v>12471</v>
      </c>
      <c r="B265" t="s">
        <v>307</v>
      </c>
    </row>
    <row r="266" spans="1:2" x14ac:dyDescent="0.2">
      <c r="A266">
        <v>12487</v>
      </c>
      <c r="B266" t="s">
        <v>308</v>
      </c>
    </row>
    <row r="267" spans="1:2" x14ac:dyDescent="0.2">
      <c r="A267">
        <v>12495</v>
      </c>
      <c r="B267" t="s">
        <v>309</v>
      </c>
    </row>
    <row r="268" spans="1:2" x14ac:dyDescent="0.2">
      <c r="A268">
        <v>12504</v>
      </c>
      <c r="B268" t="s">
        <v>310</v>
      </c>
    </row>
    <row r="269" spans="1:2" x14ac:dyDescent="0.2">
      <c r="A269">
        <v>12512</v>
      </c>
      <c r="B269" t="s">
        <v>311</v>
      </c>
    </row>
    <row r="270" spans="1:2" x14ac:dyDescent="0.2">
      <c r="A270">
        <v>12528</v>
      </c>
      <c r="B270" t="s">
        <v>312</v>
      </c>
    </row>
    <row r="271" spans="1:2" x14ac:dyDescent="0.2">
      <c r="A271">
        <v>12536</v>
      </c>
      <c r="B271" t="s">
        <v>313</v>
      </c>
    </row>
    <row r="272" spans="1:2" x14ac:dyDescent="0.2">
      <c r="A272">
        <v>12544</v>
      </c>
      <c r="B272" t="s">
        <v>314</v>
      </c>
    </row>
    <row r="273" spans="1:2" x14ac:dyDescent="0.2">
      <c r="A273">
        <v>12552</v>
      </c>
      <c r="B273" t="s">
        <v>315</v>
      </c>
    </row>
    <row r="274" spans="1:2" x14ac:dyDescent="0.2">
      <c r="A274">
        <v>12568</v>
      </c>
      <c r="B274" t="s">
        <v>316</v>
      </c>
    </row>
    <row r="275" spans="1:2" x14ac:dyDescent="0.2">
      <c r="A275">
        <v>12576</v>
      </c>
      <c r="B275" t="s">
        <v>317</v>
      </c>
    </row>
    <row r="276" spans="1:2" x14ac:dyDescent="0.2">
      <c r="A276">
        <v>12584</v>
      </c>
      <c r="B276" t="s">
        <v>318</v>
      </c>
    </row>
    <row r="277" spans="1:2" x14ac:dyDescent="0.2">
      <c r="A277">
        <v>12592</v>
      </c>
      <c r="B277" t="s">
        <v>319</v>
      </c>
    </row>
    <row r="278" spans="1:2" x14ac:dyDescent="0.2">
      <c r="A278">
        <v>12601</v>
      </c>
      <c r="B278" t="s">
        <v>320</v>
      </c>
    </row>
    <row r="279" spans="1:2" x14ac:dyDescent="0.2">
      <c r="A279">
        <v>12617</v>
      </c>
      <c r="B279" t="s">
        <v>321</v>
      </c>
    </row>
    <row r="280" spans="1:2" x14ac:dyDescent="0.2">
      <c r="A280">
        <v>12625</v>
      </c>
      <c r="B280" t="s">
        <v>322</v>
      </c>
    </row>
    <row r="281" spans="1:2" x14ac:dyDescent="0.2">
      <c r="A281">
        <v>12633</v>
      </c>
      <c r="B281" t="s">
        <v>323</v>
      </c>
    </row>
    <row r="282" spans="1:2" x14ac:dyDescent="0.2">
      <c r="A282">
        <v>12641</v>
      </c>
      <c r="B282" t="s">
        <v>324</v>
      </c>
    </row>
    <row r="283" spans="1:2" x14ac:dyDescent="0.2">
      <c r="A283">
        <v>12657</v>
      </c>
      <c r="B283" t="s">
        <v>325</v>
      </c>
    </row>
    <row r="284" spans="1:2" x14ac:dyDescent="0.2">
      <c r="A284">
        <v>12665</v>
      </c>
      <c r="B284" t="s">
        <v>326</v>
      </c>
    </row>
    <row r="285" spans="1:2" x14ac:dyDescent="0.2">
      <c r="A285">
        <v>12673</v>
      </c>
      <c r="B285" t="s">
        <v>327</v>
      </c>
    </row>
    <row r="286" spans="1:2" x14ac:dyDescent="0.2">
      <c r="A286">
        <v>12681</v>
      </c>
      <c r="B286" t="s">
        <v>328</v>
      </c>
    </row>
    <row r="287" spans="1:2" x14ac:dyDescent="0.2">
      <c r="A287">
        <v>12697</v>
      </c>
      <c r="B287" t="s">
        <v>329</v>
      </c>
    </row>
    <row r="288" spans="1:2" x14ac:dyDescent="0.2">
      <c r="A288">
        <v>12706</v>
      </c>
      <c r="B288" t="s">
        <v>330</v>
      </c>
    </row>
    <row r="289" spans="1:2" x14ac:dyDescent="0.2">
      <c r="A289">
        <v>12714</v>
      </c>
      <c r="B289" t="s">
        <v>331</v>
      </c>
    </row>
    <row r="290" spans="1:2" x14ac:dyDescent="0.2">
      <c r="A290">
        <v>12722</v>
      </c>
      <c r="B290" t="s">
        <v>332</v>
      </c>
    </row>
    <row r="291" spans="1:2" x14ac:dyDescent="0.2">
      <c r="A291">
        <v>12738</v>
      </c>
      <c r="B291" t="s">
        <v>333</v>
      </c>
    </row>
    <row r="292" spans="1:2" x14ac:dyDescent="0.2">
      <c r="A292">
        <v>12746</v>
      </c>
      <c r="B292" t="s">
        <v>334</v>
      </c>
    </row>
    <row r="293" spans="1:2" x14ac:dyDescent="0.2">
      <c r="A293">
        <v>12754</v>
      </c>
      <c r="B293" t="s">
        <v>335</v>
      </c>
    </row>
    <row r="294" spans="1:2" x14ac:dyDescent="0.2">
      <c r="A294">
        <v>12762</v>
      </c>
      <c r="B294" t="s">
        <v>336</v>
      </c>
    </row>
    <row r="295" spans="1:2" x14ac:dyDescent="0.2">
      <c r="A295">
        <v>12778</v>
      </c>
      <c r="B295" t="s">
        <v>337</v>
      </c>
    </row>
    <row r="296" spans="1:2" x14ac:dyDescent="0.2">
      <c r="A296">
        <v>12786</v>
      </c>
      <c r="B296" t="s">
        <v>338</v>
      </c>
    </row>
    <row r="297" spans="1:2" x14ac:dyDescent="0.2">
      <c r="A297">
        <v>12794</v>
      </c>
      <c r="B297" t="s">
        <v>339</v>
      </c>
    </row>
    <row r="298" spans="1:2" x14ac:dyDescent="0.2">
      <c r="A298">
        <v>12803</v>
      </c>
      <c r="B298" t="s">
        <v>340</v>
      </c>
    </row>
    <row r="299" spans="1:2" x14ac:dyDescent="0.2">
      <c r="A299">
        <v>12811</v>
      </c>
      <c r="B299" t="s">
        <v>341</v>
      </c>
    </row>
    <row r="300" spans="1:2" x14ac:dyDescent="0.2">
      <c r="A300">
        <v>12827</v>
      </c>
      <c r="B300" t="s">
        <v>342</v>
      </c>
    </row>
    <row r="301" spans="1:2" x14ac:dyDescent="0.2">
      <c r="A301">
        <v>12835</v>
      </c>
      <c r="B301" t="s">
        <v>343</v>
      </c>
    </row>
    <row r="302" spans="1:2" x14ac:dyDescent="0.2">
      <c r="A302">
        <v>12843</v>
      </c>
      <c r="B302" t="s">
        <v>344</v>
      </c>
    </row>
    <row r="303" spans="1:2" x14ac:dyDescent="0.2">
      <c r="A303">
        <v>12851</v>
      </c>
      <c r="B303" t="s">
        <v>345</v>
      </c>
    </row>
    <row r="304" spans="1:2" x14ac:dyDescent="0.2">
      <c r="A304">
        <v>12867</v>
      </c>
      <c r="B304" t="s">
        <v>346</v>
      </c>
    </row>
    <row r="305" spans="1:2" x14ac:dyDescent="0.2">
      <c r="A305">
        <v>12875</v>
      </c>
      <c r="B305" t="s">
        <v>347</v>
      </c>
    </row>
    <row r="306" spans="1:2" x14ac:dyDescent="0.2">
      <c r="A306">
        <v>12883</v>
      </c>
      <c r="B306" t="s">
        <v>348</v>
      </c>
    </row>
    <row r="307" spans="1:2" x14ac:dyDescent="0.2">
      <c r="A307">
        <v>12891</v>
      </c>
      <c r="B307" t="s">
        <v>349</v>
      </c>
    </row>
    <row r="308" spans="1:2" x14ac:dyDescent="0.2">
      <c r="A308">
        <v>12908</v>
      </c>
      <c r="B308" t="s">
        <v>350</v>
      </c>
    </row>
    <row r="309" spans="1:2" x14ac:dyDescent="0.2">
      <c r="A309">
        <v>12916</v>
      </c>
      <c r="B309" t="s">
        <v>351</v>
      </c>
    </row>
    <row r="310" spans="1:2" x14ac:dyDescent="0.2">
      <c r="A310">
        <v>12924</v>
      </c>
      <c r="B310" t="s">
        <v>352</v>
      </c>
    </row>
    <row r="311" spans="1:2" x14ac:dyDescent="0.2">
      <c r="A311">
        <v>12932</v>
      </c>
      <c r="B311" t="s">
        <v>353</v>
      </c>
    </row>
    <row r="312" spans="1:2" x14ac:dyDescent="0.2">
      <c r="A312">
        <v>12948</v>
      </c>
      <c r="B312" t="s">
        <v>354</v>
      </c>
    </row>
    <row r="313" spans="1:2" x14ac:dyDescent="0.2">
      <c r="A313">
        <v>12956</v>
      </c>
      <c r="B313" t="s">
        <v>355</v>
      </c>
    </row>
    <row r="314" spans="1:2" x14ac:dyDescent="0.2">
      <c r="A314">
        <v>12964</v>
      </c>
      <c r="B314" t="s">
        <v>356</v>
      </c>
    </row>
    <row r="315" spans="1:2" x14ac:dyDescent="0.2">
      <c r="A315">
        <v>12972</v>
      </c>
      <c r="B315" t="s">
        <v>357</v>
      </c>
    </row>
    <row r="316" spans="1:2" x14ac:dyDescent="0.2">
      <c r="A316">
        <v>12988</v>
      </c>
      <c r="B316" t="s">
        <v>358</v>
      </c>
    </row>
    <row r="317" spans="1:2" x14ac:dyDescent="0.2">
      <c r="A317">
        <v>12996</v>
      </c>
      <c r="B317" t="s">
        <v>359</v>
      </c>
    </row>
    <row r="318" spans="1:2" x14ac:dyDescent="0.2">
      <c r="A318">
        <v>13007</v>
      </c>
      <c r="B318" t="s">
        <v>360</v>
      </c>
    </row>
    <row r="319" spans="1:2" x14ac:dyDescent="0.2">
      <c r="A319">
        <v>13015</v>
      </c>
      <c r="B319" t="s">
        <v>361</v>
      </c>
    </row>
    <row r="320" spans="1:2" x14ac:dyDescent="0.2">
      <c r="A320">
        <v>13023</v>
      </c>
      <c r="B320" t="s">
        <v>52</v>
      </c>
    </row>
    <row r="321" spans="1:2" x14ac:dyDescent="0.2">
      <c r="A321">
        <v>13031</v>
      </c>
      <c r="B321" t="s">
        <v>362</v>
      </c>
    </row>
    <row r="322" spans="1:2" x14ac:dyDescent="0.2">
      <c r="A322">
        <v>13047</v>
      </c>
      <c r="B322" t="s">
        <v>363</v>
      </c>
    </row>
    <row r="323" spans="1:2" x14ac:dyDescent="0.2">
      <c r="A323">
        <v>13055</v>
      </c>
      <c r="B323" t="s">
        <v>364</v>
      </c>
    </row>
    <row r="324" spans="1:2" x14ac:dyDescent="0.2">
      <c r="A324">
        <v>13063</v>
      </c>
      <c r="B324" t="s">
        <v>365</v>
      </c>
    </row>
    <row r="325" spans="1:2" x14ac:dyDescent="0.2">
      <c r="A325">
        <v>13071</v>
      </c>
      <c r="B325" t="s">
        <v>366</v>
      </c>
    </row>
    <row r="326" spans="1:2" x14ac:dyDescent="0.2">
      <c r="A326">
        <v>13087</v>
      </c>
      <c r="B326" t="s">
        <v>51</v>
      </c>
    </row>
    <row r="327" spans="1:2" x14ac:dyDescent="0.2">
      <c r="A327">
        <v>13095</v>
      </c>
      <c r="B327" t="s">
        <v>219</v>
      </c>
    </row>
    <row r="328" spans="1:2" x14ac:dyDescent="0.2">
      <c r="A328">
        <v>13104</v>
      </c>
      <c r="B328" t="s">
        <v>367</v>
      </c>
    </row>
    <row r="329" spans="1:2" x14ac:dyDescent="0.2">
      <c r="A329">
        <v>13112</v>
      </c>
      <c r="B329" t="s">
        <v>216</v>
      </c>
    </row>
    <row r="330" spans="1:2" x14ac:dyDescent="0.2">
      <c r="A330">
        <v>13128</v>
      </c>
      <c r="B330" t="s">
        <v>368</v>
      </c>
    </row>
    <row r="331" spans="1:2" x14ac:dyDescent="0.2">
      <c r="A331">
        <v>13136</v>
      </c>
      <c r="B331" t="s">
        <v>213</v>
      </c>
    </row>
    <row r="332" spans="1:2" x14ac:dyDescent="0.2">
      <c r="A332">
        <v>13144</v>
      </c>
      <c r="B332" t="s">
        <v>212</v>
      </c>
    </row>
    <row r="333" spans="1:2" x14ac:dyDescent="0.2">
      <c r="A333">
        <v>13152</v>
      </c>
      <c r="B333" t="s">
        <v>369</v>
      </c>
    </row>
    <row r="334" spans="1:2" x14ac:dyDescent="0.2">
      <c r="A334">
        <v>13168</v>
      </c>
      <c r="B334" t="s">
        <v>370</v>
      </c>
    </row>
    <row r="335" spans="1:2" x14ac:dyDescent="0.2">
      <c r="A335">
        <v>13176</v>
      </c>
      <c r="B335" t="s">
        <v>214</v>
      </c>
    </row>
    <row r="336" spans="1:2" x14ac:dyDescent="0.2">
      <c r="A336">
        <v>13184</v>
      </c>
      <c r="B336" t="s">
        <v>371</v>
      </c>
    </row>
    <row r="337" spans="1:2" x14ac:dyDescent="0.2">
      <c r="A337">
        <v>13192</v>
      </c>
      <c r="B337" t="s">
        <v>372</v>
      </c>
    </row>
    <row r="338" spans="1:2" x14ac:dyDescent="0.2">
      <c r="A338">
        <v>13201</v>
      </c>
      <c r="B338" t="s">
        <v>373</v>
      </c>
    </row>
    <row r="339" spans="1:2" x14ac:dyDescent="0.2">
      <c r="A339">
        <v>13217</v>
      </c>
      <c r="B339" t="s">
        <v>374</v>
      </c>
    </row>
    <row r="340" spans="1:2" x14ac:dyDescent="0.2">
      <c r="A340">
        <v>22402</v>
      </c>
      <c r="B340" t="s">
        <v>375</v>
      </c>
    </row>
    <row r="341" spans="1:2" x14ac:dyDescent="0.2">
      <c r="A341">
        <v>22418</v>
      </c>
      <c r="B341" t="s">
        <v>376</v>
      </c>
    </row>
    <row r="342" spans="1:2" x14ac:dyDescent="0.2">
      <c r="A342">
        <v>22426</v>
      </c>
      <c r="B342" t="s">
        <v>377</v>
      </c>
    </row>
    <row r="343" spans="1:2" x14ac:dyDescent="0.2">
      <c r="A343">
        <v>22434</v>
      </c>
      <c r="B343" t="s">
        <v>378</v>
      </c>
    </row>
    <row r="344" spans="1:2" x14ac:dyDescent="0.2">
      <c r="A344">
        <v>22442</v>
      </c>
      <c r="B344" t="s">
        <v>379</v>
      </c>
    </row>
    <row r="345" spans="1:2" x14ac:dyDescent="0.2">
      <c r="A345">
        <v>22458</v>
      </c>
      <c r="B345" t="s">
        <v>380</v>
      </c>
    </row>
    <row r="346" spans="1:2" x14ac:dyDescent="0.2">
      <c r="A346">
        <v>22466</v>
      </c>
      <c r="B346" t="s">
        <v>381</v>
      </c>
    </row>
    <row r="347" spans="1:2" x14ac:dyDescent="0.2">
      <c r="A347">
        <v>22474</v>
      </c>
      <c r="B347" t="s">
        <v>382</v>
      </c>
    </row>
    <row r="348" spans="1:2" x14ac:dyDescent="0.2">
      <c r="A348">
        <v>22482</v>
      </c>
      <c r="B348" t="s">
        <v>383</v>
      </c>
    </row>
    <row r="349" spans="1:2" x14ac:dyDescent="0.2">
      <c r="A349">
        <v>22498</v>
      </c>
      <c r="B349" t="s">
        <v>384</v>
      </c>
    </row>
    <row r="350" spans="1:2" x14ac:dyDescent="0.2">
      <c r="A350">
        <v>22507</v>
      </c>
      <c r="B350" t="s">
        <v>385</v>
      </c>
    </row>
    <row r="351" spans="1:2" x14ac:dyDescent="0.2">
      <c r="A351">
        <v>22515</v>
      </c>
      <c r="B351" t="s">
        <v>386</v>
      </c>
    </row>
    <row r="352" spans="1:2" x14ac:dyDescent="0.2">
      <c r="A352">
        <v>22523</v>
      </c>
      <c r="B352" t="s">
        <v>387</v>
      </c>
    </row>
    <row r="353" spans="1:2" x14ac:dyDescent="0.2">
      <c r="A353">
        <v>22531</v>
      </c>
      <c r="B353" t="s">
        <v>388</v>
      </c>
    </row>
    <row r="354" spans="1:2" x14ac:dyDescent="0.2">
      <c r="A354">
        <v>22547</v>
      </c>
      <c r="B354" t="s">
        <v>389</v>
      </c>
    </row>
    <row r="355" spans="1:2" x14ac:dyDescent="0.2">
      <c r="A355">
        <v>22555</v>
      </c>
      <c r="B355" t="s">
        <v>390</v>
      </c>
    </row>
    <row r="356" spans="1:2" x14ac:dyDescent="0.2">
      <c r="A356">
        <v>22563</v>
      </c>
      <c r="B356" t="s">
        <v>391</v>
      </c>
    </row>
    <row r="357" spans="1:2" x14ac:dyDescent="0.2">
      <c r="A357">
        <v>22571</v>
      </c>
      <c r="B357" t="s">
        <v>392</v>
      </c>
    </row>
    <row r="358" spans="1:2" x14ac:dyDescent="0.2">
      <c r="A358">
        <v>22587</v>
      </c>
      <c r="B358" t="s">
        <v>93</v>
      </c>
    </row>
    <row r="359" spans="1:2" x14ac:dyDescent="0.2">
      <c r="A359">
        <v>22595</v>
      </c>
      <c r="B359" t="s">
        <v>94</v>
      </c>
    </row>
    <row r="360" spans="1:2" x14ac:dyDescent="0.2">
      <c r="A360">
        <v>22604</v>
      </c>
      <c r="B360" t="s">
        <v>65</v>
      </c>
    </row>
    <row r="361" spans="1:2" x14ac:dyDescent="0.2">
      <c r="A361">
        <v>22612</v>
      </c>
      <c r="B361" t="s">
        <v>393</v>
      </c>
    </row>
    <row r="362" spans="1:2" x14ac:dyDescent="0.2">
      <c r="A362">
        <v>22628</v>
      </c>
      <c r="B362" t="s">
        <v>394</v>
      </c>
    </row>
    <row r="363" spans="1:2" x14ac:dyDescent="0.2">
      <c r="A363">
        <v>22636</v>
      </c>
      <c r="B363" t="s">
        <v>66</v>
      </c>
    </row>
    <row r="364" spans="1:2" x14ac:dyDescent="0.2">
      <c r="A364">
        <v>22644</v>
      </c>
      <c r="B364" t="s">
        <v>395</v>
      </c>
    </row>
    <row r="365" spans="1:2" x14ac:dyDescent="0.2">
      <c r="A365">
        <v>22652</v>
      </c>
      <c r="B365" t="s">
        <v>396</v>
      </c>
    </row>
    <row r="366" spans="1:2" x14ac:dyDescent="0.2">
      <c r="A366">
        <v>22668</v>
      </c>
      <c r="B366" t="s">
        <v>397</v>
      </c>
    </row>
    <row r="367" spans="1:2" x14ac:dyDescent="0.2">
      <c r="A367">
        <v>22676</v>
      </c>
      <c r="B367" t="s">
        <v>398</v>
      </c>
    </row>
    <row r="368" spans="1:2" x14ac:dyDescent="0.2">
      <c r="A368">
        <v>22684</v>
      </c>
      <c r="B368" t="s">
        <v>399</v>
      </c>
    </row>
    <row r="369" spans="1:2" x14ac:dyDescent="0.2">
      <c r="A369">
        <v>22692</v>
      </c>
      <c r="B369" t="s">
        <v>400</v>
      </c>
    </row>
    <row r="370" spans="1:2" x14ac:dyDescent="0.2">
      <c r="A370">
        <v>22701</v>
      </c>
      <c r="B370" t="s">
        <v>401</v>
      </c>
    </row>
    <row r="371" spans="1:2" x14ac:dyDescent="0.2">
      <c r="A371">
        <v>22717</v>
      </c>
      <c r="B371" t="s">
        <v>402</v>
      </c>
    </row>
    <row r="372" spans="1:2" x14ac:dyDescent="0.2">
      <c r="A372">
        <v>22725</v>
      </c>
      <c r="B372" t="s">
        <v>403</v>
      </c>
    </row>
    <row r="373" spans="1:2" x14ac:dyDescent="0.2">
      <c r="A373">
        <v>22733</v>
      </c>
      <c r="B373" t="s">
        <v>404</v>
      </c>
    </row>
    <row r="374" spans="1:2" x14ac:dyDescent="0.2">
      <c r="A374">
        <v>22741</v>
      </c>
      <c r="B374" t="s">
        <v>405</v>
      </c>
    </row>
    <row r="375" spans="1:2" x14ac:dyDescent="0.2">
      <c r="A375">
        <v>22757</v>
      </c>
      <c r="B375" t="s">
        <v>97</v>
      </c>
    </row>
    <row r="376" spans="1:2" x14ac:dyDescent="0.2">
      <c r="A376">
        <v>22765</v>
      </c>
      <c r="B376" t="s">
        <v>406</v>
      </c>
    </row>
    <row r="377" spans="1:2" x14ac:dyDescent="0.2">
      <c r="A377">
        <v>22773</v>
      </c>
      <c r="B377" t="s">
        <v>407</v>
      </c>
    </row>
    <row r="378" spans="1:2" x14ac:dyDescent="0.2">
      <c r="A378">
        <v>22781</v>
      </c>
      <c r="B378" t="s">
        <v>408</v>
      </c>
    </row>
    <row r="379" spans="1:2" x14ac:dyDescent="0.2">
      <c r="A379">
        <v>22797</v>
      </c>
      <c r="B379" t="s">
        <v>409</v>
      </c>
    </row>
    <row r="380" spans="1:2" x14ac:dyDescent="0.2">
      <c r="A380">
        <v>22806</v>
      </c>
      <c r="B380" t="s">
        <v>95</v>
      </c>
    </row>
    <row r="381" spans="1:2" x14ac:dyDescent="0.2">
      <c r="A381">
        <v>22814</v>
      </c>
      <c r="B381" t="s">
        <v>67</v>
      </c>
    </row>
    <row r="382" spans="1:2" x14ac:dyDescent="0.2">
      <c r="A382">
        <v>22822</v>
      </c>
      <c r="B382" t="s">
        <v>410</v>
      </c>
    </row>
    <row r="383" spans="1:2" x14ac:dyDescent="0.2">
      <c r="A383">
        <v>22838</v>
      </c>
      <c r="B383" t="s">
        <v>411</v>
      </c>
    </row>
    <row r="384" spans="1:2" x14ac:dyDescent="0.2">
      <c r="A384">
        <v>22846</v>
      </c>
      <c r="B384" t="s">
        <v>412</v>
      </c>
    </row>
    <row r="385" spans="1:2" x14ac:dyDescent="0.2">
      <c r="A385">
        <v>22854</v>
      </c>
      <c r="B385" t="s">
        <v>96</v>
      </c>
    </row>
    <row r="386" spans="1:2" x14ac:dyDescent="0.2">
      <c r="A386">
        <v>22862</v>
      </c>
      <c r="B386" t="s">
        <v>413</v>
      </c>
    </row>
    <row r="387" spans="1:2" x14ac:dyDescent="0.2">
      <c r="A387">
        <v>22878</v>
      </c>
      <c r="B387" t="s">
        <v>414</v>
      </c>
    </row>
    <row r="388" spans="1:2" x14ac:dyDescent="0.2">
      <c r="A388">
        <v>22886</v>
      </c>
      <c r="B388" t="s">
        <v>415</v>
      </c>
    </row>
    <row r="389" spans="1:2" x14ac:dyDescent="0.2">
      <c r="A389">
        <v>22894</v>
      </c>
      <c r="B389" t="s">
        <v>68</v>
      </c>
    </row>
    <row r="390" spans="1:2" x14ac:dyDescent="0.2">
      <c r="A390">
        <v>22903</v>
      </c>
      <c r="B390" t="s">
        <v>416</v>
      </c>
    </row>
    <row r="391" spans="1:2" x14ac:dyDescent="0.2">
      <c r="A391">
        <v>22911</v>
      </c>
      <c r="B391" t="s">
        <v>98</v>
      </c>
    </row>
    <row r="392" spans="1:2" x14ac:dyDescent="0.2">
      <c r="A392">
        <v>22927</v>
      </c>
      <c r="B392" t="s">
        <v>417</v>
      </c>
    </row>
    <row r="393" spans="1:2" x14ac:dyDescent="0.2">
      <c r="A393">
        <v>22935</v>
      </c>
      <c r="B393" t="s">
        <v>418</v>
      </c>
    </row>
    <row r="394" spans="1:2" x14ac:dyDescent="0.2">
      <c r="A394">
        <v>22943</v>
      </c>
      <c r="B394" t="s">
        <v>69</v>
      </c>
    </row>
    <row r="395" spans="1:2" x14ac:dyDescent="0.2">
      <c r="A395">
        <v>22951</v>
      </c>
      <c r="B395" t="s">
        <v>70</v>
      </c>
    </row>
    <row r="396" spans="1:2" x14ac:dyDescent="0.2">
      <c r="A396">
        <v>22967</v>
      </c>
      <c r="B396" t="s">
        <v>71</v>
      </c>
    </row>
  </sheetData>
  <autoFilter ref="A1:B1" xr:uid="{69ABD84B-F073-4F38-A53D-51A636A635E5}"/>
  <sortState ref="A2:B1008">
    <sortCondition ref="A2:A1008"/>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2024.5</vt:lpstr>
      <vt:lpstr>商品CD</vt:lpstr>
      <vt:lpstr>'2024.5'!Print_Area</vt:lpstr>
      <vt:lpstr>商品ｺｰﾄﾞ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GSK</dc:creator>
  <cp:lastModifiedBy>GSEI05</cp:lastModifiedBy>
  <cp:lastPrinted>2024-03-26T00:48:01Z</cp:lastPrinted>
  <dcterms:created xsi:type="dcterms:W3CDTF">2004-10-08T05:49:49Z</dcterms:created>
  <dcterms:modified xsi:type="dcterms:W3CDTF">2024-04-22T06:31:11Z</dcterms:modified>
</cp:coreProperties>
</file>